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120" windowWidth="12195" windowHeight="8085" tabRatio="700" firstSheet="1" activeTab="1"/>
  </bookViews>
  <sheets>
    <sheet name="КонсОблБюдж &gt; 3 мес" sheetId="10" r:id="rId1"/>
    <sheet name="2017-07-01" sheetId="26" r:id="rId2"/>
  </sheets>
  <definedNames>
    <definedName name="_xlnm._FilterDatabase" localSheetId="1" hidden="1">'2017-07-01'!$A$8:$D$8</definedName>
    <definedName name="_xlnm._FilterDatabase" localSheetId="0" hidden="1">'КонсОблБюдж &gt; 3 мес'!$A$7:$F$7</definedName>
  </definedNames>
  <calcPr calcId="145621"/>
</workbook>
</file>

<file path=xl/calcChain.xml><?xml version="1.0" encoding="utf-8"?>
<calcChain xmlns="http://schemas.openxmlformats.org/spreadsheetml/2006/main">
  <c r="D8" i="26" l="1"/>
  <c r="D7" i="10" l="1"/>
  <c r="F7" i="10" l="1"/>
</calcChain>
</file>

<file path=xl/sharedStrings.xml><?xml version="1.0" encoding="utf-8"?>
<sst xmlns="http://schemas.openxmlformats.org/spreadsheetml/2006/main" count="3207" uniqueCount="868">
  <si>
    <t>ИНН</t>
  </si>
  <si>
    <t>пп</t>
  </si>
  <si>
    <t>Всего</t>
  </si>
  <si>
    <t>Наименование налогоплательщика</t>
  </si>
  <si>
    <t>Район нахождения должника</t>
  </si>
  <si>
    <t>Номер инспекции</t>
  </si>
  <si>
    <t>Приложение №2</t>
  </si>
  <si>
    <t>Задолж. по налогам формирующим консолилд. бюджет обл.со сроками образ. св. 3х мес.</t>
  </si>
  <si>
    <t>ООО ГОЛДПЛАСТ</t>
  </si>
  <si>
    <t>ЮШКЕВИЧЮС АДРИАНА ЮОЗАСОВНА</t>
  </si>
  <si>
    <t>Фирстов Сергей Николаевич</t>
  </si>
  <si>
    <t>РАДЖИ НАТАЛЬЯ АБАСОВНА</t>
  </si>
  <si>
    <t>ТИМЧЕНКО ЛАРИСА ИВАНОВНА</t>
  </si>
  <si>
    <t>ЕЛЕЦ СЕРГЕЙ НИКОЛАЕВИЧ</t>
  </si>
  <si>
    <t>СЕРГЕЕВА ВЕРА АНАТОЛЬЕВНА</t>
  </si>
  <si>
    <t>ЖУКОВА ЕЛЕНА АНАТОЛЬЕВНА</t>
  </si>
  <si>
    <t>ИВАНОВА АЛЛА БОРИСОВНА</t>
  </si>
  <si>
    <t>ХАЧАТРЯН ОГАНЕС АРАРАТОВИЧ</t>
  </si>
  <si>
    <t>Семенов Сергей Витальевич</t>
  </si>
  <si>
    <t>СОБОЛЕВ ВАЛЕРИЙ АЛЕКСЕЕВИЧ</t>
  </si>
  <si>
    <t>Волостных Ирина Викторовна</t>
  </si>
  <si>
    <t>Сосунова Елена Николаевна</t>
  </si>
  <si>
    <t>КОРКИНА НИНА ВАСИЛЬЕВНА</t>
  </si>
  <si>
    <t>Панфилова Светлана Ивановна</t>
  </si>
  <si>
    <t>ДМИТРИЕВ ВИКТОР АЛЕКСАНДРОВИЧ</t>
  </si>
  <si>
    <t>КАППУШЕВ ВЛАДИМИР АЛЕКСЕЕВИЧ</t>
  </si>
  <si>
    <t>ЕКИМЕНКОВ НИКОЛАЙ АНАТОЛЬЕВИЧ</t>
  </si>
  <si>
    <t>ООО БОРОВИЧСКОЕ ПАТП</t>
  </si>
  <si>
    <t>ПЕТРОВ ОЛЕГ АЛЕКСАНДРОВИЧ</t>
  </si>
  <si>
    <t>МАЛИН АНДРЕЙ ЕВГЕНЬЕВИЧ</t>
  </si>
  <si>
    <t>ЛУКЬЯНОВ АЛЕКСАНДР МИХАЙЛОВИЧ</t>
  </si>
  <si>
    <t>МУП "БОРТРАНСУНИВЕРСАЛ"</t>
  </si>
  <si>
    <t>ООО "ПК ЗСИ"</t>
  </si>
  <si>
    <t>НОВОБЛПОТРЕБСОЮЗ</t>
  </si>
  <si>
    <t>РЗАЕВ КУРБАН ЭЙВАЗ ОГЛЫ</t>
  </si>
  <si>
    <t>СЕМЕНОВА НАТАЛЬЯ НИКОЛАЕВНА</t>
  </si>
  <si>
    <t>АНДРЕЕВ СТЭЛИК АНАТОЛЬЕВИЧ</t>
  </si>
  <si>
    <t>ООО "Лес"</t>
  </si>
  <si>
    <t>ЗАО "Тайга-Трейд"</t>
  </si>
  <si>
    <t>ООО "ТИМОФЕЕВСКИЙ"</t>
  </si>
  <si>
    <t>ХЛОПЦЕВ АРТУР ОЛЕГОВИЧ</t>
  </si>
  <si>
    <t>Белянцев Игорь Геннадьевич</t>
  </si>
  <si>
    <t>МОНАХОВ АНДРЕЙ ЮРЬЕВИЧ</t>
  </si>
  <si>
    <t>СТЕФУРАК ВАСИЛИЙ СТЕПАНОВИЧ</t>
  </si>
  <si>
    <t>АНДРЕЕВА МАРИНА АЛЕКСАНДРОВНА</t>
  </si>
  <si>
    <t>ООО "ЧАЙКА"</t>
  </si>
  <si>
    <t>ООО "КРЕСТЦЫСЕЛЬХОЗХИМИЯ"</t>
  </si>
  <si>
    <t>ООО "ПОЖБЕЗОПАСНОСТЬ"</t>
  </si>
  <si>
    <t>ООО "СТРОЙ-КОМПЛЕКС"</t>
  </si>
  <si>
    <t>ООО "ПТК "ИНВЕСТРОЙ"</t>
  </si>
  <si>
    <t>ООО "АНАСТАСИЯ"</t>
  </si>
  <si>
    <t>ООО "УФИМСКОЕ ПРОИЗВОДСТВЕННОЕ ПРЕДПРИЯТИЕ"</t>
  </si>
  <si>
    <t>МАОУСШ № 1 ИМ. А.М. ДЕНИСОВА П. ХВОЙНАЯ</t>
  </si>
  <si>
    <t>ООО "СТРОЙНОВДОМ"</t>
  </si>
  <si>
    <t>НОУ БОРОВИЧСКАЯ ОТШ ДОСААФ РОССИИ</t>
  </si>
  <si>
    <t>ООО "БПАТП-1"</t>
  </si>
  <si>
    <t>СЕМЕНОВ КОНСТАНТИН АНАТОЛЬЕВИЧ</t>
  </si>
  <si>
    <t>ФИЛИППОВ НИКИТА АЛЕКСАНДРОВИЧ</t>
  </si>
  <si>
    <t>ГОРЕВА ЕВГЕНИЯ АЛЕКСАНДРОВНА</t>
  </si>
  <si>
    <t>Земцова Ольга Юрьевна</t>
  </si>
  <si>
    <t>КРЕСТЕЦКОЕ РАЙПО</t>
  </si>
  <si>
    <t>ООО "АВТОТРАНСКОМПЛЕКТ"</t>
  </si>
  <si>
    <t>ООО ВАЛДАЙНЕРУД</t>
  </si>
  <si>
    <t>ООО "ВАЛДАЙСКИЙ ДВОР"</t>
  </si>
  <si>
    <t>ООО "ДЭП"</t>
  </si>
  <si>
    <t>ООО "ФОРЭКО"</t>
  </si>
  <si>
    <t>КФХ КОНДРАТЬЕВА АЛЕКСЕЯ ДМИТРИЕВИЧА</t>
  </si>
  <si>
    <t>ОКУЛОВСКОЕ РАЙПО</t>
  </si>
  <si>
    <t>Кахаиа Мамука</t>
  </si>
  <si>
    <t>ООО "ХПАТП"</t>
  </si>
  <si>
    <t>МАЛЫШЕВА ЛЮДМИЛА ВАСИЛЬЕВНА</t>
  </si>
  <si>
    <t>ООО "НИКА"</t>
  </si>
  <si>
    <t>ООО "СТРОИТЕЛЬ"</t>
  </si>
  <si>
    <t>МУП "ГСС"</t>
  </si>
  <si>
    <t>ООО "ДОРСТРОЙ"</t>
  </si>
  <si>
    <t>ООО "СЕРВИС СТРОЙ"</t>
  </si>
  <si>
    <t>КОРЖЕНКО ВЛАДИМИР АЛЕКСАНДРОВИЧ</t>
  </si>
  <si>
    <t>ООО "НОВЛЕНСТРОЙ"</t>
  </si>
  <si>
    <t>ЧЕРНЕЙ ЮЛИЯ ОЛЕГОВНА</t>
  </si>
  <si>
    <t>ООО "ВИЛЬИ ГОРЫ"</t>
  </si>
  <si>
    <t>ООО "ОКУЛОВСКОЕ ДЭП"</t>
  </si>
  <si>
    <t>ЭСАТОВА ЛИЛИЯ АЛЕИМБАЕВНА</t>
  </si>
  <si>
    <t>ООО "Птицефабрика "Боровичская"</t>
  </si>
  <si>
    <t>ОАО"МОСТОСТРОЙ №6"</t>
  </si>
  <si>
    <t>Акимова Тамара Евгеньевна</t>
  </si>
  <si>
    <t>Васильев Алексей Васильевич</t>
  </si>
  <si>
    <t>531900022650</t>
  </si>
  <si>
    <t>Шимский</t>
  </si>
  <si>
    <t>Васильева Мария Николаевна</t>
  </si>
  <si>
    <t>532115935656</t>
  </si>
  <si>
    <t>Парфинский</t>
  </si>
  <si>
    <t>ВИНОГРАДОВ АНДРЕЙ ГЕННАДИЕВИЧ</t>
  </si>
  <si>
    <t>531700738920</t>
  </si>
  <si>
    <t>Холмский</t>
  </si>
  <si>
    <t>Владимирова Светлана Владимировна</t>
  </si>
  <si>
    <t>Маревский</t>
  </si>
  <si>
    <t>Старорусский</t>
  </si>
  <si>
    <t>ГУСЕВ ПАВЕЛ ВЛАДИМИРОВИЧ</t>
  </si>
  <si>
    <t>531901418158</t>
  </si>
  <si>
    <t>Солецкий</t>
  </si>
  <si>
    <t>Джавадов Алифага Пишан Оглы</t>
  </si>
  <si>
    <t>ДОМАШКЕВИЧ ЕЛЕНА ЮОЗОВНА</t>
  </si>
  <si>
    <t>532200642611</t>
  </si>
  <si>
    <t>ИЛЬИНА СНЕЖАНА ВИКТОРОВНА</t>
  </si>
  <si>
    <t>531900934008</t>
  </si>
  <si>
    <t>КАЗАНЦЕВА ЛАРИСА ВЛАДИМИРОВНА</t>
  </si>
  <si>
    <t>782021830038</t>
  </si>
  <si>
    <t>Казарян Ромео Сергеевич</t>
  </si>
  <si>
    <t>530400016181</t>
  </si>
  <si>
    <t>Демянский</t>
  </si>
  <si>
    <t>Капризова Владлена Леонидовна</t>
  </si>
  <si>
    <t>532203806378</t>
  </si>
  <si>
    <t>КАРАПЕТЯН БОРИС ДЕНИКОВИЧ</t>
  </si>
  <si>
    <t>531500019565</t>
  </si>
  <si>
    <t>КОВАЛЬЧУК АЛЛА АЛЕКСЕЕВНА</t>
  </si>
  <si>
    <t>532110595935</t>
  </si>
  <si>
    <t>КООПЕРАТИВ КРАСНЫЙ ПАРТИЗАН</t>
  </si>
  <si>
    <t>КУЗИН СЕРГЕЙ НИКОЛАЕВИЧ</t>
  </si>
  <si>
    <t>531900197347</t>
  </si>
  <si>
    <t>Кушелкова Нина Владимировна</t>
  </si>
  <si>
    <t>Логинов Николай Андреевич</t>
  </si>
  <si>
    <t>530401782608</t>
  </si>
  <si>
    <t>Мамулян Аветик Георгиевич</t>
  </si>
  <si>
    <t>531700044199</t>
  </si>
  <si>
    <t>МУХИНА ЮЛИАНА ВЛАДИМИРОВНА</t>
  </si>
  <si>
    <t>НОАУ "Старорусский лесхоз"</t>
  </si>
  <si>
    <t>НОАУ "ХОЛМСКИЙ ЛЕСХОЗ"</t>
  </si>
  <si>
    <t>ООО "АТКОМ"</t>
  </si>
  <si>
    <t>ООО "ВСТРЕЧА"</t>
  </si>
  <si>
    <t>ООО "ДОБРОЕ ДЕРЕВО"</t>
  </si>
  <si>
    <t>ООО "ДУБРАВА"</t>
  </si>
  <si>
    <t>ООО "КАТЮША"</t>
  </si>
  <si>
    <t>ООО "САДКО"</t>
  </si>
  <si>
    <t>ООО "СТРОИТ ПРО"</t>
  </si>
  <si>
    <t>ООО "СХК"ШЕЛОНСКИЙ"</t>
  </si>
  <si>
    <t>ООО "ТОРГКОМПЛЕКТ"</t>
  </si>
  <si>
    <t>ООО "ТПК ЮРМА"</t>
  </si>
  <si>
    <t>Павлова Нэля Александровна</t>
  </si>
  <si>
    <t>532200483337</t>
  </si>
  <si>
    <t>ПЕТРОВ ИЛЬЯ НИКОЛАЕВИЧ</t>
  </si>
  <si>
    <t>530401114343</t>
  </si>
  <si>
    <t>СОЛЕЦКИЙ ФИЛИАЛ ЗАО ИННОВАЦИОННАЯ ФИРМА ЭРМЕТА</t>
  </si>
  <si>
    <t>СТЕПАНОВ АЛЕКСАНДР ВАСИЛЬЕВИЧ</t>
  </si>
  <si>
    <t>531901212238</t>
  </si>
  <si>
    <t>ФЕДОРОВ ОЛЕГ МИХАЙЛОВИЧ</t>
  </si>
  <si>
    <t>Яковлев Эдуард Владимирович</t>
  </si>
  <si>
    <t>АЗНАУРОВ ВЛАДИМИР ЭДУАРДОВИЧ</t>
  </si>
  <si>
    <t>АЙГУМОВ СУЛТАН КАЗИМАГОМЕДОВИЧ</t>
  </si>
  <si>
    <t>Айдамиров Виса Юсупович</t>
  </si>
  <si>
    <t>БЕЛИК СЕМЕН АЛЕКСАНДРОВИЧ</t>
  </si>
  <si>
    <t>БЕЛЯЕВ АЛЕКСЕЙ МИХАЙЛОВИЧ</t>
  </si>
  <si>
    <t>БЕСПАЛОВ ОЛЕГ ЭДУАРДОВИЧ</t>
  </si>
  <si>
    <t>Бобров Андрей Иванович</t>
  </si>
  <si>
    <t>БОЙКОВ ЛЕОНИД ВИТАЛЬЕВИЧ</t>
  </si>
  <si>
    <t>ВЯНСКУНАЙТЕ ИРИНА АРКАДЬЕВНА</t>
  </si>
  <si>
    <t>Гаврилов Алексей Евгеньевич</t>
  </si>
  <si>
    <t>ГЕРАСИМОВ СЕРГЕЙ АНАТОЛЬЕВИЧ</t>
  </si>
  <si>
    <t>ГУСАКОВ АНТОН АЛЕКСАНДРОВИЧ</t>
  </si>
  <si>
    <t>Данилова Надежда Алексеевна</t>
  </si>
  <si>
    <t>Дементьев Сергей Павлович</t>
  </si>
  <si>
    <t>ДУБОЧИНСКАЯ ОЛЬГА СЕРГЕЕВНА</t>
  </si>
  <si>
    <t>ЕГОРОВ ОЛЕГ ВЛАДИМИРОВИЧ</t>
  </si>
  <si>
    <t>ЖИГУЛЕВ ВЛАДИСЛАВ ГЕННАДЬЕВИЧ</t>
  </si>
  <si>
    <t>ЖОРНИК ЛЕОНИД ВИКТОРОВИЧ</t>
  </si>
  <si>
    <t>ЗАЙДЕЛЬ ЕЛЕНА ВЛАДИМИРОВНА</t>
  </si>
  <si>
    <t>Поддорский</t>
  </si>
  <si>
    <t>ЗАЛЕТОВ ОЛЕГ ЮРЬЕВИЧ</t>
  </si>
  <si>
    <t>ЗУЕВ АЛЕКСАНДР ВЛАДИМИРОВИЧ</t>
  </si>
  <si>
    <t>Иванов Виктор Николаевич</t>
  </si>
  <si>
    <t>ИВАНОВ ЕВГЕНИЙ АЛЕКСАНДРОВИЧ</t>
  </si>
  <si>
    <t>ИВАНОВ НИКОЛАЙ ВИКТОРОВИЧ</t>
  </si>
  <si>
    <t>ИВАНОВА ЕЛЕНА БОРИСОВНА</t>
  </si>
  <si>
    <t>ИЛЕЧКО ВИКТОР ПАВЛОВИЧ</t>
  </si>
  <si>
    <t>ИСМАИЛОВ СУЛТАН МАГОМЕДОВИЧ</t>
  </si>
  <si>
    <t>КИРИЧЕВ ИГОРЬ АЛЕКСЕЕВИЧ</t>
  </si>
  <si>
    <t>КОРЕНКОВ ИГОРЬ ВЛАДИМИРОВИЧ</t>
  </si>
  <si>
    <t>МАМБЫК АЛЕКСЕЙ ЛУКЬЯНОВИЧ</t>
  </si>
  <si>
    <t>МАМЕДОВ ХАЯЛ АЛИМУРАД ОГЛЫ</t>
  </si>
  <si>
    <t>Матвеев Вадим Юрьевич</t>
  </si>
  <si>
    <t>Михайленко Игорь Алексеевич</t>
  </si>
  <si>
    <t>МИХАЙЛЮК ДМИТРИЙ ПЕТРОВИЧ</t>
  </si>
  <si>
    <t>Половов Александр Юрьевич</t>
  </si>
  <si>
    <t>РАЗУМНЫЙ ДМИТРИЙ АЛЕКСЕЕВИЧ</t>
  </si>
  <si>
    <t>Романова Маргарита Константиновна</t>
  </si>
  <si>
    <t>РЫЖОВ АЛЕКСАНДР ЕВГЕНЬЕВИЧ</t>
  </si>
  <si>
    <t>САВИН ДМИТРИЙ ВЛАДИМИРОВИЧ</t>
  </si>
  <si>
    <t>САМОХИН ВЛАДИМИР ВИКТОРОВИЧ</t>
  </si>
  <si>
    <t>СЕМЕНОВ ИЛЬЯ МИХАЙЛОВИЧ</t>
  </si>
  <si>
    <t>СЕРОВ АЛЕКСЕЙ АНАТОЛЬЕВИЧ</t>
  </si>
  <si>
    <t>Скоркин Василий Николаевич</t>
  </si>
  <si>
    <t>Смирнов Александр Владимирович</t>
  </si>
  <si>
    <t>Сон Аркадий Алексеевич</t>
  </si>
  <si>
    <t>СУДАРЕВ ВЛАДИМИР ФЕДОРОВИЧ</t>
  </si>
  <si>
    <t>Фёдоров Виктор Викторович</t>
  </si>
  <si>
    <t>ФЕДОРОВ НИКОЛАЙ ИВАНОВИЧ</t>
  </si>
  <si>
    <t>ФИРСОВ АЛЕКСЕЙ АЛЕКСАНДРОВИЧ</t>
  </si>
  <si>
    <t>ХАЛИЛОВ НАЗИМ ШУКУР ОГЛЫ</t>
  </si>
  <si>
    <t>Чёрный Владимир Александрович</t>
  </si>
  <si>
    <t>ЧИСТЯКОВ АЛЕКСАНДР ВЛАДИМИРОВИЧ</t>
  </si>
  <si>
    <t>ЯНЧИЛИН ИВАН БОРИСОВИЧ</t>
  </si>
  <si>
    <t>Маловишерский</t>
  </si>
  <si>
    <t>ОАО "ЦЕМЕНТ"</t>
  </si>
  <si>
    <t>Чудовский</t>
  </si>
  <si>
    <t xml:space="preserve">Филиал Компании ООО ВОРЛИНА ЛИМИТЕД </t>
  </si>
  <si>
    <t>ООО ЧУДОВСКОЕ АТП</t>
  </si>
  <si>
    <t>СПК "КОММУНАР"</t>
  </si>
  <si>
    <t>СОЛОВЬЁВА ГАЛИНА ВАСИЛЬЕВНА</t>
  </si>
  <si>
    <t>Новгородское областное  автономное учреждение "Чудовский лесхоз"</t>
  </si>
  <si>
    <t>ЗАО "Завод "Электроаппарат"</t>
  </si>
  <si>
    <t>Любытинский</t>
  </si>
  <si>
    <t>Филиал ООО "Межмуниципальное предприятие жилищно-коммунального хозяйства Новжилкоммунсервис"  "Чудовский межрайонный филиал</t>
  </si>
  <si>
    <t>Закрытое акционерное общество "Маловишерский лес"</t>
  </si>
  <si>
    <t>ООО "АВРО"</t>
  </si>
  <si>
    <t>ООО "Ольга"</t>
  </si>
  <si>
    <t>ООО "ДОМОСТРОЙ"</t>
  </si>
  <si>
    <t>ООО "ИМПЕРИАЛ"</t>
  </si>
  <si>
    <t>Великий Новгород</t>
  </si>
  <si>
    <t>ООО "Новгазинвест"</t>
  </si>
  <si>
    <t>ООО "НовЛайн"</t>
  </si>
  <si>
    <t>Новгородский</t>
  </si>
  <si>
    <t>ООО "ИНТЕРЬЕР ДЕ ЛЮКС"</t>
  </si>
  <si>
    <t>Батецкий</t>
  </si>
  <si>
    <t>ООО "НОВГОРОДОЙЛ"</t>
  </si>
  <si>
    <t>ООО "СМУ 73"</t>
  </si>
  <si>
    <t>ООО "Новгородская земля"</t>
  </si>
  <si>
    <t>ООО ТЭФ "София"</t>
  </si>
  <si>
    <t>ООО "Управление механизации"</t>
  </si>
  <si>
    <t>ООО "НовСК"</t>
  </si>
  <si>
    <t>ООО "СТРОЙСМЕСИ"</t>
  </si>
  <si>
    <t>ООО "НМФ"</t>
  </si>
  <si>
    <t>ООО "СПЕЦСТРОЙМАТЕРИАЛЫ"</t>
  </si>
  <si>
    <t>ООО "ГАЗАГРОСЕРВИС"</t>
  </si>
  <si>
    <t>ООО "Атлант"</t>
  </si>
  <si>
    <t>ООО "ФОРТУНА"</t>
  </si>
  <si>
    <t>ООО "ХМЕЛЬ"</t>
  </si>
  <si>
    <t>ООО "ПАЛЕРМО"</t>
  </si>
  <si>
    <t>ООО "Сахара"</t>
  </si>
  <si>
    <t>ООО "КОМПЛЕКТ ПЛЮС"</t>
  </si>
  <si>
    <t>ООО "Строймастер плюс"</t>
  </si>
  <si>
    <t>ООО "Теплотехмонтаж"</t>
  </si>
  <si>
    <t>ООО "РЕМСТРОЙПРОЕКТ"</t>
  </si>
  <si>
    <t>ООО "АЛЬФАТРИК"</t>
  </si>
  <si>
    <t>ООО "ГРАНИТ"</t>
  </si>
  <si>
    <t>ООО "УПРАВЛЕНИЕ МЕХАНИЗАЦИИ НГС"</t>
  </si>
  <si>
    <t>ООО "СТРОЙКА ВН"</t>
  </si>
  <si>
    <t>ООО "ПАСС ФУД"</t>
  </si>
  <si>
    <t>ООО "ТРЕСТ 48"</t>
  </si>
  <si>
    <t>ООО  "Ярославна"</t>
  </si>
  <si>
    <t>ООО "Новгородские просторы"</t>
  </si>
  <si>
    <t>ООО МОНТЭК</t>
  </si>
  <si>
    <t>Крестецкий автотранспортный участок</t>
  </si>
  <si>
    <t>ООО "Булат"</t>
  </si>
  <si>
    <t>ООО "УСПЕХ"</t>
  </si>
  <si>
    <t>ООО "НОВОМИКС"</t>
  </si>
  <si>
    <t>ООО "АУРУМ"</t>
  </si>
  <si>
    <t>ООО "СЗ ТЭК"</t>
  </si>
  <si>
    <t>ООО "СПЕЦТЕХНОЛОГИЯ"</t>
  </si>
  <si>
    <t>ООО "Техинжстрой"</t>
  </si>
  <si>
    <t>Маловишерский автотранспортный участок</t>
  </si>
  <si>
    <t>ООО "Радуга"</t>
  </si>
  <si>
    <t>ООО "Центральный рынок"</t>
  </si>
  <si>
    <t>ООО "ЛИМУЗИН"</t>
  </si>
  <si>
    <t>Участок ДРП и станционный пункт весового контроля</t>
  </si>
  <si>
    <t>ООО "НОВА"</t>
  </si>
  <si>
    <t>ООО СТРОМ</t>
  </si>
  <si>
    <t>ОАО "Новремонт"</t>
  </si>
  <si>
    <t>ООО "УПРАВЛЕНИЕ ЭЛЕКТРОННОГО ОБРАЗОВАНИЯ"</t>
  </si>
  <si>
    <t>ООО "ЛИДЕР"</t>
  </si>
  <si>
    <t>ООО "СТРОЙТОРГ"</t>
  </si>
  <si>
    <t>ООО "ИРС"Конт</t>
  </si>
  <si>
    <t>ООО "ТОРГОВЫЙ ДОМ"</t>
  </si>
  <si>
    <t>ООО "АРГЕСТ"</t>
  </si>
  <si>
    <t>ЗАО БУРВОДСТРОЙ</t>
  </si>
  <si>
    <t>ООО "СТРОЙРЕГИОНСЕРВИС", ООО "СРС"</t>
  </si>
  <si>
    <t>ООО "РЭКС"</t>
  </si>
  <si>
    <t>ООО "АПС"</t>
  </si>
  <si>
    <t>ООО "ТДС Великий Новгород"</t>
  </si>
  <si>
    <t>ООО "ВИК ОИЛ"</t>
  </si>
  <si>
    <t>ООО "ХАНЗА ЛОГИСТИК КОМПАНИ"</t>
  </si>
  <si>
    <t>ООО "МАСТЕР ХАУЗ"</t>
  </si>
  <si>
    <t>ООО "СтройМеталл"</t>
  </si>
  <si>
    <t>ООО "УК "АЛЬЯНС МОТОРС"</t>
  </si>
  <si>
    <t>ООО "7"</t>
  </si>
  <si>
    <t>ООО "МРС"</t>
  </si>
  <si>
    <t>ООО "Технострой"</t>
  </si>
  <si>
    <t>ООО "САНСТРОЙ"</t>
  </si>
  <si>
    <t>ООО "Портал"</t>
  </si>
  <si>
    <t>ООО "Виктория+"</t>
  </si>
  <si>
    <t>ООО "Промэлектро ВН"</t>
  </si>
  <si>
    <t>ООО "Феникс"</t>
  </si>
  <si>
    <t>ООО "Уездный Город"</t>
  </si>
  <si>
    <t>ООО "КОМПАНИЯ АЛЬЯНС"</t>
  </si>
  <si>
    <t>ООО Группа компаний "Капитал"</t>
  </si>
  <si>
    <t>ООО "ТТФ ДЕЛЬТА"</t>
  </si>
  <si>
    <t>ООО "ГЛАВАГЕНТСТВО"</t>
  </si>
  <si>
    <t>ООО "КАТАРИНА"</t>
  </si>
  <si>
    <t>ООО "НОВГЕНСЕРВИС"</t>
  </si>
  <si>
    <t>Окуловский</t>
  </si>
  <si>
    <t>Пестовский</t>
  </si>
  <si>
    <t>Крестецкий</t>
  </si>
  <si>
    <t>Валдайский</t>
  </si>
  <si>
    <t>Боровичский</t>
  </si>
  <si>
    <t>Приложение №1</t>
  </si>
  <si>
    <t>КАПУСТИН ДМИТРИЙ МИХАЙЛОВИЧ</t>
  </si>
  <si>
    <t>ИВАНОВ МАКСИМ ВЯЧЕСЛАВОВИЧ</t>
  </si>
  <si>
    <t>БОРОВИЧСКОЕ РАЙПО</t>
  </si>
  <si>
    <t>ВЫПРИЦКИЙ ДАНИИЛ НИКОЛАЕВИЧ</t>
  </si>
  <si>
    <t>ООО "Предприятие № 36"</t>
  </si>
  <si>
    <t>ООО "НИКИТА"</t>
  </si>
  <si>
    <t>ООО "ОТЖИГАЙ И ЖГИ"</t>
  </si>
  <si>
    <t>ООО "АВАНГАРД"</t>
  </si>
  <si>
    <t>ООО "ТЕРРИТОРИЯ СПА"</t>
  </si>
  <si>
    <t>ООО "ПРОГРЕСС"</t>
  </si>
  <si>
    <t>ООО "Пульсар"</t>
  </si>
  <si>
    <t>ООО "ЮРИДИЧЕСКИЙ ЦЕНТР. КН."</t>
  </si>
  <si>
    <t>ООО "АгроИнвестПроект"</t>
  </si>
  <si>
    <t>ООО "ЛЕОН"</t>
  </si>
  <si>
    <t>ООО "Аксиома"</t>
  </si>
  <si>
    <t>ООО "Невское"</t>
  </si>
  <si>
    <t>ООО "Руссахлеб"</t>
  </si>
  <si>
    <t>ООО "Солецкий лён"</t>
  </si>
  <si>
    <t>ООО "Союз НАФТОГАЗ"</t>
  </si>
  <si>
    <t>ООО "Гермес"</t>
  </si>
  <si>
    <t>ООО "Авангард Бор"</t>
  </si>
  <si>
    <t>ООО "Коллектив"</t>
  </si>
  <si>
    <t>ООО "Сервис-Холод"</t>
  </si>
  <si>
    <t>ООО "Инжстрой охрана"</t>
  </si>
  <si>
    <t>ООО "АВТОТУР"</t>
  </si>
  <si>
    <t>ООО "ДОЛИНА ВИН ПЛЮС"</t>
  </si>
  <si>
    <t>ООО "ЕВРОСТРОЙ"</t>
  </si>
  <si>
    <t>ООО "КДС Технолоджи"</t>
  </si>
  <si>
    <t>ООО  "ПТИЦЕФАБРИКА "НОВГОРОДСКАЯ"</t>
  </si>
  <si>
    <t>НОАУ "НОВГОРОДСКИЙ ЛЕСХОЗ"</t>
  </si>
  <si>
    <t>ООО "ВИКТОРИЯ"</t>
  </si>
  <si>
    <t>АУ "НОВОСЕЛИЦКОЕ ОПЫТНОЕ ЛЕСНОЕ ХОЗЯЙСТВО"</t>
  </si>
  <si>
    <t>ООО "ПАРУС"</t>
  </si>
  <si>
    <t>ООО "ПО "КАТМЕТ"</t>
  </si>
  <si>
    <t>МАОУ "Сырковская СОШ"</t>
  </si>
  <si>
    <t>ООО "БАТЕЦКИЙ ВОДОКАНАЛ"</t>
  </si>
  <si>
    <t>ООО  "ЛЕСНИК"</t>
  </si>
  <si>
    <t>ООО "ЖЭУ №7"</t>
  </si>
  <si>
    <t>ООО "СТРОЙСНАБ"</t>
  </si>
  <si>
    <t>ООО "ЮРИДИЧЕСКИЙ ЦЕНТР. КН.", ООО "ЮЦ. КОММЕРЧЕСКАЯ НЕДВИЖИМОСТЬ."</t>
  </si>
  <si>
    <t>МАДОУ № 15</t>
  </si>
  <si>
    <t>ООО "ТРОЯН"</t>
  </si>
  <si>
    <t>ООО "МАСТЕР"</t>
  </si>
  <si>
    <t>ООО "ФЛОКС"</t>
  </si>
  <si>
    <t>ООО "ПАНОРАМА"</t>
  </si>
  <si>
    <t>МАОУ "САВИНСКАЯ ООШ"</t>
  </si>
  <si>
    <t>ООО "ПРЕМИУМ"</t>
  </si>
  <si>
    <t>МАОУ "Новоселицкая СОШ"</t>
  </si>
  <si>
    <t>ООО "ИВИС"</t>
  </si>
  <si>
    <t>МАДОУ № 17</t>
  </si>
  <si>
    <t>ООО "СОЛИС"</t>
  </si>
  <si>
    <t>ООО "НовЛесТранс"</t>
  </si>
  <si>
    <t>ООО "ЧИБО"</t>
  </si>
  <si>
    <t>ООО "АЛЬТЕРНАТИВА ПЛЮС"</t>
  </si>
  <si>
    <t>ООО "ЛИДЕР КОНСАЛТ"</t>
  </si>
  <si>
    <t>ООО "ТЕРЕМОК"</t>
  </si>
  <si>
    <t>ООО "КОРОНА"</t>
  </si>
  <si>
    <t>ООО "Априори"</t>
  </si>
  <si>
    <t>ООО "СП "ИМАС"</t>
  </si>
  <si>
    <t>ПЕТРУШЕВСКАЯ АЛЛА ВИКТОРОВНА</t>
  </si>
  <si>
    <t>ПРОКОФЬЕВ МИХАИЛ ЛЕОНИДОВИЧ</t>
  </si>
  <si>
    <t>Мошенское</t>
  </si>
  <si>
    <t>ООО "ХВОЙНИНСКИЙ ПИВЗАВОД"</t>
  </si>
  <si>
    <t>В.Новгород</t>
  </si>
  <si>
    <t>Виноградов Сергей Александрович</t>
  </si>
  <si>
    <t>530800083520</t>
  </si>
  <si>
    <t>ДМИТРИЕВ СЕРГЕЙ АЛЕКСАНДРОВИЧ</t>
  </si>
  <si>
    <t>532203110870</t>
  </si>
  <si>
    <t>Куюмжи Александр Петрович</t>
  </si>
  <si>
    <t>530401682226</t>
  </si>
  <si>
    <t>Общество с ограниченной ответственностью "Аксиома"</t>
  </si>
  <si>
    <t>Общество с ограниченной ответственностью "Невское"</t>
  </si>
  <si>
    <t>ОБЩЕСТВО С ОГРАНИЧЕННОЙ ОТВЕТСТВЕННОСТЬЮ "F.LLI COPPO S.R.L"</t>
  </si>
  <si>
    <t>БОГАТЫРЕВ ЗУРАБ РУСЛАНОВИЧ</t>
  </si>
  <si>
    <t>КОЛОСОВ ИВАН АНАТОЛЬЕВИЧ</t>
  </si>
  <si>
    <t>КРЕСТЬЯНОВ ИГОРЬ АНАТОЛЬЕВИЧ</t>
  </si>
  <si>
    <t>Муртазалиев Муртазали Асадович</t>
  </si>
  <si>
    <t>Слепакова Наталья Юрьевна</t>
  </si>
  <si>
    <t>Яковлев Игорь Михайлович</t>
  </si>
  <si>
    <t>ОБЩЕСТВО С ОГРАНИЧЕННОЙ ОТВЕТСТВЕННОСТЬЮ "ЛЕОН"</t>
  </si>
  <si>
    <t>АЗС Мойка</t>
  </si>
  <si>
    <t>АНП "СТРОЙИНВЕСТСЕРВИС"</t>
  </si>
  <si>
    <t>ООО  "Спец"</t>
  </si>
  <si>
    <t>ООО СФ НОВГОРОДГРАЖДАНСТРОЙ</t>
  </si>
  <si>
    <t>ООО "ГОСТИНИЦА НОВГОРОДСКАЯ"</t>
  </si>
  <si>
    <t>ООО "ТД"РЕГИОНПРОДУКТ"</t>
  </si>
  <si>
    <t>МАДОУ № 14</t>
  </si>
  <si>
    <t>ООО "МП ВОДОКАНАЛ ПАРФИНСКОГО РАЙОНА"</t>
  </si>
  <si>
    <t>ГОБУЗ ШИМСКАЯ ЦРБ</t>
  </si>
  <si>
    <t>СОЛЕЦКИЙ УЧАСТОК</t>
  </si>
  <si>
    <t>ООО "ГАЗСЕРВИС"</t>
  </si>
  <si>
    <t>КАРТОФЕЛЕХРАНИЛИЩЕ</t>
  </si>
  <si>
    <t>АЗС № 68 "Шимск"</t>
  </si>
  <si>
    <t>ООО "ДОМ ПРОЕКТ"</t>
  </si>
  <si>
    <t>ООО "МАГНАТ"</t>
  </si>
  <si>
    <t>531700009758</t>
  </si>
  <si>
    <t>530800621345</t>
  </si>
  <si>
    <t>532201560961</t>
  </si>
  <si>
    <t>Маслова Миннигуль Борисовна</t>
  </si>
  <si>
    <t>530401373838</t>
  </si>
  <si>
    <t>МАЦЮК АЛЕКСАНДР НИКОЛАЕВИЧ</t>
  </si>
  <si>
    <t>532203055026</t>
  </si>
  <si>
    <t>532202158660</t>
  </si>
  <si>
    <t>ОЛИСОВ ЮРИЙ ИВАНОВИЧ</t>
  </si>
  <si>
    <t>741100000836</t>
  </si>
  <si>
    <t>ПОЛЯКОВА ОЛЬГА ВИЛЬЯМОВНА</t>
  </si>
  <si>
    <t>470312534807</t>
  </si>
  <si>
    <t>ПРОКОФЬЕВА ОЛЕСЯ ВАЛЕРЬЕВНА</t>
  </si>
  <si>
    <t>531500041391</t>
  </si>
  <si>
    <t>531900019601</t>
  </si>
  <si>
    <t>Джавадов Гисмат Пишан  оглы</t>
  </si>
  <si>
    <t>ООО Бристоль</t>
  </si>
  <si>
    <t>Отдельный плательщик</t>
  </si>
  <si>
    <t>ООО "АМАЗОНКИ"</t>
  </si>
  <si>
    <t>ООО "Хельга"</t>
  </si>
  <si>
    <t>ООО "СТРОЙТРАНС"</t>
  </si>
  <si>
    <t>ООО "НовКерамика"</t>
  </si>
  <si>
    <t>ООО "НОВТРАНСКОМ"</t>
  </si>
  <si>
    <t>ООО "ВЕЧЕ"</t>
  </si>
  <si>
    <t>ООО "СОФИЯ"</t>
  </si>
  <si>
    <t>ООО "СПЕЦТРАНС"</t>
  </si>
  <si>
    <t>ООО "ЛЕГИОН"</t>
  </si>
  <si>
    <t>530500606762</t>
  </si>
  <si>
    <t>530500730720</t>
  </si>
  <si>
    <t>530501397991</t>
  </si>
  <si>
    <t>СУЛЕЙМАНОВ МАГОМЕД САЛАМОВИЧ</t>
  </si>
  <si>
    <t>530900842186</t>
  </si>
  <si>
    <t>531100003391</t>
  </si>
  <si>
    <t>531100102635</t>
  </si>
  <si>
    <t>531100628570</t>
  </si>
  <si>
    <t>531100967438</t>
  </si>
  <si>
    <t>531101109270</t>
  </si>
  <si>
    <t>531102844720</t>
  </si>
  <si>
    <t>531103233308</t>
  </si>
  <si>
    <t>531103243659</t>
  </si>
  <si>
    <t>531103244148</t>
  </si>
  <si>
    <t>531103452525</t>
  </si>
  <si>
    <t>531300315824</t>
  </si>
  <si>
    <t>ООО "ЛЕСИНВЕСТ"</t>
  </si>
  <si>
    <t>ООО "СТРОЙ ЛЕС"</t>
  </si>
  <si>
    <t>ООО "ТД ПЕСТОВО"</t>
  </si>
  <si>
    <t>600500277751</t>
  </si>
  <si>
    <t>132402439308</t>
  </si>
  <si>
    <t>Валдай</t>
  </si>
  <si>
    <t>532000004210</t>
  </si>
  <si>
    <t>532000040560</t>
  </si>
  <si>
    <t>532000046731</t>
  </si>
  <si>
    <t>532000047301</t>
  </si>
  <si>
    <t>532000065903</t>
  </si>
  <si>
    <t>532000124669</t>
  </si>
  <si>
    <t>532000190380</t>
  </si>
  <si>
    <t>532000543211</t>
  </si>
  <si>
    <t>532001548702</t>
  </si>
  <si>
    <t>532002102501</t>
  </si>
  <si>
    <t>Большаков Александр Евгеньевич</t>
  </si>
  <si>
    <t>532002118318</t>
  </si>
  <si>
    <t>532003148516</t>
  </si>
  <si>
    <t>532004449562</t>
  </si>
  <si>
    <t>532005017170</t>
  </si>
  <si>
    <t>532005549344</t>
  </si>
  <si>
    <t>532005583754</t>
  </si>
  <si>
    <t>532005914149</t>
  </si>
  <si>
    <t>532008723738</t>
  </si>
  <si>
    <t>781131101090</t>
  </si>
  <si>
    <t>КАЗАКОВА НАТАЛЬЯ АЛЕКСАНДРОВНА</t>
  </si>
  <si>
    <t>МАОУ СОШ № 9</t>
  </si>
  <si>
    <t>МАОУ СОШ П.ВОЛГИНО</t>
  </si>
  <si>
    <t>ООО "БОРОВИЧСКИЙ ПРОДУКТ"</t>
  </si>
  <si>
    <t>ООО "ЭЛЬБОР-МОСКВА-2"</t>
  </si>
  <si>
    <t>СИПИН АЛЕКСАНДР НИКОЛАЕВИЧ</t>
  </si>
  <si>
    <t>КАЛАЧЁВ СЕРГЕЙ ВЛАДИМИРОВИЧ</t>
  </si>
  <si>
    <t>532101981469</t>
  </si>
  <si>
    <t>МБУ "СЛУЖБА ЗАКАЗЧИКА КРЕСТЕЦКОГО МУНИЦИПАЛЬНОГО РАЙОНА"</t>
  </si>
  <si>
    <t>Хвойная</t>
  </si>
  <si>
    <t>МАОУСШ П. ЮБИЛЕЙНЫЙ</t>
  </si>
  <si>
    <t>МАДОУ № 4</t>
  </si>
  <si>
    <t>"УК ЭЛЬБОР"</t>
  </si>
  <si>
    <t>ООО ШВЕЙНАЯ ФАБРИКА "ДЕЛЬФИН"</t>
  </si>
  <si>
    <t>530200016988</t>
  </si>
  <si>
    <t>530200028214</t>
  </si>
  <si>
    <t>530200118404</t>
  </si>
  <si>
    <t>530200256500</t>
  </si>
  <si>
    <t>530201547759</t>
  </si>
  <si>
    <t>530202675464</t>
  </si>
  <si>
    <t>№ 2</t>
  </si>
  <si>
    <t>Волотовский</t>
  </si>
  <si>
    <t>АЛАВЕРДЯН АИКАЗ МАИСОВИЧ</t>
  </si>
  <si>
    <t>АЛЕКСАНДРОВ АЛЕКСАНДР АЛЕКСАНДРОВИЧ</t>
  </si>
  <si>
    <t>АЛЕКСАНДРОВ АЛЕКСАНДР ВАСИЛЬЕВИЧ</t>
  </si>
  <si>
    <t>Алиев Гусейнага Гюласар оглы</t>
  </si>
  <si>
    <t>Алиев Эльхан Бейкиши Оглы</t>
  </si>
  <si>
    <t>АМИРАСЛАНОВ ЭЛЬВИН ЮСИФ ОГЛЫ</t>
  </si>
  <si>
    <t>АНТОНОВ АЛЕКСЕЙ АЛЕКСАНДРОВИЧ</t>
  </si>
  <si>
    <t>АРТЕМЕНКО АЛЕКСЕЙ ВАЛЕНТИНОВИЧ</t>
  </si>
  <si>
    <t>Багаев Руслан Бакиевич</t>
  </si>
  <si>
    <t>БАРАНОВСКИЙ ВЛАДИМИР НИКОЛАЕВИЧ</t>
  </si>
  <si>
    <t>БАСКАКОВА ВЕРА ВЛАДИМИРОВНА</t>
  </si>
  <si>
    <t>БАСОВ НИКОЛАЙ ИВАНОВИЧ</t>
  </si>
  <si>
    <t>БАТУСОВ РУСЛАН СЕРГЕЕВИЧ</t>
  </si>
  <si>
    <t>Бельская Евгения Михайловна</t>
  </si>
  <si>
    <t>БОГДАНОВА НАТАЛЬЯ АЛЕКСАНДРОВНА</t>
  </si>
  <si>
    <t>Бойченко Андрей Валерьевич</t>
  </si>
  <si>
    <t>БОРХАНОВ АСВАД СУЛТАНОВИЧ</t>
  </si>
  <si>
    <t>БУЛАТОВ ОЛЕГ ВЯЧЕСЛАВОВИЧ</t>
  </si>
  <si>
    <t>БУРЯКОВ ЮРИЙ СЕРГЕЕВИЧ</t>
  </si>
  <si>
    <t>ВАРАВИН АНДРЕЙ ВАСИЛЬЕВИЧ</t>
  </si>
  <si>
    <t>ВАРДАНЯН АРТУШ ЗАВЕНОВИЧ</t>
  </si>
  <si>
    <t>ВАСИЛЬЕВ АЛЕКСАНДР ВАСИЛЬЕВИЧ</t>
  </si>
  <si>
    <t>ВЕРГИЗОВ ВИКТОР НИКОЛАЕВИЧ</t>
  </si>
  <si>
    <t>ВИХРОВ АНДРЕЙ ВИКТОРОВИЧ</t>
  </si>
  <si>
    <t>ГАРМОНЩИКОВ НИКОЛАЙ АНИСИМОВИЧ</t>
  </si>
  <si>
    <t>Горкин Сергей Иванович</t>
  </si>
  <si>
    <t>ДЖАВАДОВ ЗАУР ЕЛЧУ-ОГЛЫ</t>
  </si>
  <si>
    <t>Джамалдиев Мумами Мизаевич</t>
  </si>
  <si>
    <t>ЕВСТИГНЕЕВ НИКОЛАЙ ВЛАДИМИРОВИЧ</t>
  </si>
  <si>
    <t>ЕРШОВ АЛЕКСЕЙ АЛЕКСАНДРОВИЧ</t>
  </si>
  <si>
    <t>ЕФИМОВ АЛЕКСЕЙ ВЛАДИМИРОВИЧ</t>
  </si>
  <si>
    <t>ЖУРБЕНКО ВИКТОР ВИКТОРОВИЧ</t>
  </si>
  <si>
    <t>Загаев Зайналбек Абухажиевич</t>
  </si>
  <si>
    <t>Загородников Виктор Алексеевич</t>
  </si>
  <si>
    <t>ЗАЙЦЕВ ЮРИЙ ВИКТОРОВИЧ</t>
  </si>
  <si>
    <t>ЗАРМАЕВ ВИСХАН ДУДУЕВИЧ</t>
  </si>
  <si>
    <t>Захаров Николай Сергеевич</t>
  </si>
  <si>
    <t>Ибрагимов Кури Натуевич</t>
  </si>
  <si>
    <t>ИВАНОВ АЛЕКСАНДР ФЕДОРОВИЧ</t>
  </si>
  <si>
    <t>Иванов Николай Леонидович</t>
  </si>
  <si>
    <t>ИВАНОВ СЕРГЕЙ НИКОЛАЕВИЧ</t>
  </si>
  <si>
    <t>ИВАНОВ ЮРИЙ НИКОЛАЕВИЧ</t>
  </si>
  <si>
    <t>ИВАНОВА ТАТЬЯНА ВЛАДИМИРОВНА</t>
  </si>
  <si>
    <t>ИЛЬИН ПАВЕЛ ВИКТОРОВИЧ</t>
  </si>
  <si>
    <t>ИЛЬИН СЕРГЕЙ ФЕДОРОВИЧ</t>
  </si>
  <si>
    <t>Исмаилова Сабина Вагиф Кызы</t>
  </si>
  <si>
    <t>КАЛЯЗИН АНДРЕЙ НИКОЛАЕВИЧ</t>
  </si>
  <si>
    <t>КАРГАЕВА ЕКАТЕРИНА АЛЕКСЕЕВНА</t>
  </si>
  <si>
    <t>КИРИКОВ АЛЕКСЕЙ АНАТОЛЬЕВИЧ</t>
  </si>
  <si>
    <t>КИРЫШЕВ ГЕННАДИЙ НИКОЛАЕВИЧ</t>
  </si>
  <si>
    <t>КИСЕЛЕВ АЛЕКСАНДР МИХАЙЛОВИЧ</t>
  </si>
  <si>
    <t>КОВРЯДОВ АЛЕКСАНДР ЯКОВЛЕВИЧ</t>
  </si>
  <si>
    <t>КОЛОСОВА НАДЕЖДА ВАЛЕНТИНОВНА</t>
  </si>
  <si>
    <t>Компанец Марина Викторовна</t>
  </si>
  <si>
    <t>КОНОНЮК АЛЕКСАНДР ПЕТРОВИЧ</t>
  </si>
  <si>
    <t>КОСОБРЮХОВ АЛЕКСАНДР ВЛАДИМИРОВИЧ</t>
  </si>
  <si>
    <t>КОСОВА КЛАВДИЯ ПЕТРОВНА</t>
  </si>
  <si>
    <t>КОСТИН ВЛАДИМИР НИКОЛАЕВИЧ</t>
  </si>
  <si>
    <t>КРАСНОПИСЦЕВ АЛЕКСАНДР ИВАНОВИЧ</t>
  </si>
  <si>
    <t>КРЕСТЬЯНОВА СВЕТЛАНА АЛЕКСЕЕВНА</t>
  </si>
  <si>
    <t>КУЗЬМИН ВЛАДИМИР ВАЛЕНТИНОВИЧ</t>
  </si>
  <si>
    <t>Кукушкина Ирина Владимировна</t>
  </si>
  <si>
    <t>Кулагин Евгений Владимирович</t>
  </si>
  <si>
    <t>КУПРЕЕВ АЛЕКСАНДР АЛЕКСАНДРОВИЧ</t>
  </si>
  <si>
    <t>КУРАКИН ДЕНИС ВИКТОРОВИЧ</t>
  </si>
  <si>
    <t>Лаврентьев Александр Сергеевич</t>
  </si>
  <si>
    <t>Ларионов Олег Владимирович</t>
  </si>
  <si>
    <t>Лиманский Василий Петрович</t>
  </si>
  <si>
    <t>ЛОБОВ СЕРГЕЙ АНАТОЛЬЕВИЧ</t>
  </si>
  <si>
    <t>МАГАМАДОВ САЛМАН ДАБАЧЕВИЧ</t>
  </si>
  <si>
    <t>Маджарова Светлана Анатольевна</t>
  </si>
  <si>
    <t>МАКСИМЕНКО ВИТАЛИЙ АЛЕКСЕЕВИЧ</t>
  </si>
  <si>
    <t>Максимов Максим Александрович</t>
  </si>
  <si>
    <t>МАЛКОВ ВИТАЛИЙ МИХАЙЛОВИЧ</t>
  </si>
  <si>
    <t>МАЛЫШЕВ СЕРГЕЙ АЛЕКСЕЕВИЧ</t>
  </si>
  <si>
    <t>МАМАТОВ АЛИШЕР ЖАКБАРАЛИЕВИЧ</t>
  </si>
  <si>
    <t>МАМАТОВ ХАЙДАРАЛИ КАМБОРОВИЧ</t>
  </si>
  <si>
    <t>МАМБЫК РУСЛАН АЛЕКСЕЕВИЧ</t>
  </si>
  <si>
    <t>Мамулян Паргев Геворгович</t>
  </si>
  <si>
    <t>Маслов Владимир Геннадьевич</t>
  </si>
  <si>
    <t>МЕДВЕДЕВ РУСЛАН АЛЕКСАНДРОВИЧ</t>
  </si>
  <si>
    <t>МИКАЕЛЯН КАРЕН МАРТУНОВИЧ</t>
  </si>
  <si>
    <t>МИНКАИЛОВ НУРДИ ШАХИДОВИЧ</t>
  </si>
  <si>
    <t>МИРЗОЕВ АНДРЕЙ РУСЛАНОВИЧ</t>
  </si>
  <si>
    <t>Мирзоев Пирверди Алиф оглы</t>
  </si>
  <si>
    <t>Миронов Андрей Владимирович</t>
  </si>
  <si>
    <t>Монзикова Ирина Сергеевна</t>
  </si>
  <si>
    <t>МУСАЕВ ЗИЯУДИ ХАМЗАТОВИЧ</t>
  </si>
  <si>
    <t>МУСТАФАЕВ ЭТИБАР МАМЕДОВИЧ</t>
  </si>
  <si>
    <t>НАДЕИН ЕВГЕНИЙ ВИКТОРОВИЧ</t>
  </si>
  <si>
    <t>НАЙМАН ЭРВИН ЭДМУНДОВИЧ</t>
  </si>
  <si>
    <t>Некрасов Александр Алексеевич</t>
  </si>
  <si>
    <t>НИКИТИН АЛЕКСЕЙ АЛЕКСАНДРОВИЧ</t>
  </si>
  <si>
    <t>НИКОЛАЕВА СВЕТЛАНА АНАТОЛЬЕВНА</t>
  </si>
  <si>
    <t>Новиков Владимир Михайлович</t>
  </si>
  <si>
    <t>ОНИКИЕНКО АЛЕКСЕЙ ВИКТОРОВИЧ</t>
  </si>
  <si>
    <t>Осипов Сергей Николаевич</t>
  </si>
  <si>
    <t>Павлов Владимир Олегович</t>
  </si>
  <si>
    <t>Пахомов Евгений Александрович</t>
  </si>
  <si>
    <t>ПЕТРОВ АЛЕКСАНДР БОРИСОВИЧ</t>
  </si>
  <si>
    <t>ПЕТРОВА ЕЛЕНА ИВАНОВНА</t>
  </si>
  <si>
    <t>Плотников Николай Владимирович</t>
  </si>
  <si>
    <t>ПОЛИЩУК ИГОРЬ ПЕТРОВИЧ</t>
  </si>
  <si>
    <t>ПОЛОВОВА ЮЛИЯ ФЕДОРОВНА</t>
  </si>
  <si>
    <t>ПОЛЯКОВ ИВАН ИВАНОВИЧ</t>
  </si>
  <si>
    <t>ПОНОМАРЁВ ИГОРЬ АНАТОЛЬЕВИЧ</t>
  </si>
  <si>
    <t>Рамазанов Османпаша Абдуризакович</t>
  </si>
  <si>
    <t>Родионов Владимир Степанович</t>
  </si>
  <si>
    <t>РОМАНЮК АЛЕКСАНДР РОМАНОВИЧ</t>
  </si>
  <si>
    <t>Селивон Вячеслав Александрович</t>
  </si>
  <si>
    <t>Семенов Александр Анатольевич</t>
  </si>
  <si>
    <t>СЕРГЕЕВ ДМИТРИЙ АЛЕКСЕЕВИЧ</t>
  </si>
  <si>
    <t>Сидоров Юрий Николаевич</t>
  </si>
  <si>
    <t>Смирнов Олег Владимирович</t>
  </si>
  <si>
    <t>Смирнов Павел Владимирович</t>
  </si>
  <si>
    <t>СОЛОВЬЕВ МИХАИЛ МИХАЙЛОВИЧ</t>
  </si>
  <si>
    <t>СОЛОВЬЕВ НИКОЛАЙ НИКОЛАЕВИЧ</t>
  </si>
  <si>
    <t>Сонина Людмила Михайловна</t>
  </si>
  <si>
    <t>СТЕПАНОВ АЛЕКСАНДР ЮРЬЕВИЧ</t>
  </si>
  <si>
    <t>Степанов Василий Павлович</t>
  </si>
  <si>
    <t>Суворов Сергей Васильевич</t>
  </si>
  <si>
    <t>ТАГИЕВ РАСИМ ДЖАМШИД ОГЛЫ</t>
  </si>
  <si>
    <t>ТЕРЕНТЬЕВ ВАЛЕРИЙ АНАТОЛЬЕВИЧ</t>
  </si>
  <si>
    <t>ТИМОФЕЕВ ЮРИЙ АЛЕКСАНДРОВИЧ</t>
  </si>
  <si>
    <t>ТРУБАЧЕВ ИВАН АНДРЕЕВИЧ</t>
  </si>
  <si>
    <t>УНАНЯН ОГАНЕС ВЕЛИКОВИЧ</t>
  </si>
  <si>
    <t>УНАПКОШВИЛИ АВТАНДИЛ АБЕСАЛОМОВИЧ</t>
  </si>
  <si>
    <t>УСТИНОВ ДМИТРИЙ ВИТАЛЬЕВИЧ</t>
  </si>
  <si>
    <t>ФЕДОРОВ ВЛАДИМИР ФЕДОРОВИЧ</t>
  </si>
  <si>
    <t>Федоров Геннадий Петрович</t>
  </si>
  <si>
    <t>ФЕДОРОВА ИННА ВАЛЕРЬЕВНА</t>
  </si>
  <si>
    <t>ФОМИН РОМАН ВЛАДИМИРОВИЧ</t>
  </si>
  <si>
    <t>ХАДЖАКАЕВ АЛИМПАША АГАЕВИЧ</t>
  </si>
  <si>
    <t>ХАНУКАЕВ РУСЛАН ЛЕЧАЕВИЧ</t>
  </si>
  <si>
    <t>Чеплаков Андрей Геннадьевич</t>
  </si>
  <si>
    <t>ЧЕРКАШИН ОЛЕГ АЛЕКСЕЕВИЧ</t>
  </si>
  <si>
    <t>ЧУВИЧКИН АЛЕКСАНДР ВЛАДИМИРОВИЧ</t>
  </si>
  <si>
    <t>ШАРАПОВ ОЛЕГ ВЛАДИМИРОВИЧ</t>
  </si>
  <si>
    <t>ШПАКОВСКИЙ ВИКТОР ИВАНОВИЧ</t>
  </si>
  <si>
    <t>ШПЫНЕВ МИХАИЛ АЛЕКСЕЕВИЧ</t>
  </si>
  <si>
    <t>ЩЕЙХАХМЕДОВ РАМАЗАН ОМАРОВИЧ</t>
  </si>
  <si>
    <t>Эдельмурзаев Али Мерлоевич</t>
  </si>
  <si>
    <t>МУП МТС "СТАРОРУССКАЯ"</t>
  </si>
  <si>
    <t>ООО "АПК "Рубеж"</t>
  </si>
  <si>
    <t>ООО "Пирамида"</t>
  </si>
  <si>
    <t>ООО "СТПК"</t>
  </si>
  <si>
    <t xml:space="preserve">При наличии задолженности по налогоплательщику свыше 100 тыс. руб. указать принятые  меры взыскания </t>
  </si>
  <si>
    <t>Сумма по требованиям</t>
  </si>
  <si>
    <t>Сумма по инкассовым поручениям</t>
  </si>
  <si>
    <t>Сумма по ст. 47</t>
  </si>
  <si>
    <t>Сумма по ст. 48</t>
  </si>
  <si>
    <t>х</t>
  </si>
  <si>
    <t>№5321</t>
  </si>
  <si>
    <t>ОАО "НОВГОРОДСТАЛЬКОНСТРУКЦИЯ"</t>
  </si>
  <si>
    <t>АО "261 РЕМОНТНЫЙ ЗАВОД"</t>
  </si>
  <si>
    <t>ООО "Антикор-3"</t>
  </si>
  <si>
    <t>ООО "АВРО-НОВГОРОД"</t>
  </si>
  <si>
    <t>ООО "Компенз"</t>
  </si>
  <si>
    <t>ООО "ПРИВАТ"</t>
  </si>
  <si>
    <t>ООО "ИНЕРТ-М"</t>
  </si>
  <si>
    <t>ООО "В-Бизнес"</t>
  </si>
  <si>
    <t>ООО "АВРО - НОВГОРОД 1"</t>
  </si>
  <si>
    <t>ООО "СТРОЙСФЕРА"</t>
  </si>
  <si>
    <t>ООО "Ф - плюс"</t>
  </si>
  <si>
    <t>ООО "ЭТО-2"</t>
  </si>
  <si>
    <t>ООО ТЭФ "София - Т"</t>
  </si>
  <si>
    <t>ООО "УК - 16"</t>
  </si>
  <si>
    <t>ООО "Граф - Инфо"</t>
  </si>
  <si>
    <t>ООО "АВТОПРОКАТ"</t>
  </si>
  <si>
    <t>ООО "КИНГВУД-М"</t>
  </si>
  <si>
    <t>ООО "МЕД-ГРУПП"</t>
  </si>
  <si>
    <t>ООО "Группа-А"</t>
  </si>
  <si>
    <t>ООО  "ОСК"</t>
  </si>
  <si>
    <t>ООО "Диаген-Энерго"</t>
  </si>
  <si>
    <t>ООО "ПОСТАВЩИК-СМ"</t>
  </si>
  <si>
    <t>МАОУ "ТЁСОВО-НЕТЫЛЬСКАЯ СОШ"</t>
  </si>
  <si>
    <t>ООО "Орфей-Тур"</t>
  </si>
  <si>
    <t>ООО "Перспектива"</t>
  </si>
  <si>
    <t>ООО "СЫТНЫЙ ДОМ"</t>
  </si>
  <si>
    <t>ООО "ЛЕС-МВМ"</t>
  </si>
  <si>
    <t>ООО "НАВИТЭК"</t>
  </si>
  <si>
    <t>МАОУ "ЕРМОЛИНСКАЯ ООШ"</t>
  </si>
  <si>
    <t>ООО "УПРАВЛЯЮЩАЯ КОМПАНИЯ №11/1"</t>
  </si>
  <si>
    <t>ООО ВС</t>
  </si>
  <si>
    <t>ООО "Лимузин - 2"</t>
  </si>
  <si>
    <t>Обособленное подразделение</t>
  </si>
  <si>
    <t>ООО "Новый Век"</t>
  </si>
  <si>
    <t>ООО "Н - Медиа"</t>
  </si>
  <si>
    <t>ООО "МИГ"</t>
  </si>
  <si>
    <t>АЗС УЛ. Б. САНКТ-ПЕТЕРБУРГСКАЯ</t>
  </si>
  <si>
    <t>ООО ВЕГА"</t>
  </si>
  <si>
    <t>ООО "СТРОЙ-ВН"</t>
  </si>
  <si>
    <t>ООО "АЛЬЯНС-КВАТТРО"</t>
  </si>
  <si>
    <t>МАОУ "ЧЕЧУЛИНСКАЯ СОШ"</t>
  </si>
  <si>
    <t>ООО "ЗИМА"</t>
  </si>
  <si>
    <t>ООО НОВРЕМСТРОЙ</t>
  </si>
  <si>
    <t>МУП "ВОДОКАНАЛСЕРВИС"</t>
  </si>
  <si>
    <t>ООО "ПРОЖЕКТОР"</t>
  </si>
  <si>
    <t>ООО "РУССЕРВИС"</t>
  </si>
  <si>
    <t>ООО "РУШАНКА"</t>
  </si>
  <si>
    <t>ООО "ЯНДЕЛИС"</t>
  </si>
  <si>
    <t>ОП "ООО "УСХ РУСЬ- АГРО""</t>
  </si>
  <si>
    <t>Алексахина Ольга Альбертовна</t>
  </si>
  <si>
    <t>532101133902</t>
  </si>
  <si>
    <t>531200025688</t>
  </si>
  <si>
    <t>ДАНИЛХАНОВА ЗАРЕТА САЙДАЛИЕВНА</t>
  </si>
  <si>
    <t>531500875693</t>
  </si>
  <si>
    <t>ИВАНОВ ИЛЬЯ СЕРГЕЕВИЧ</t>
  </si>
  <si>
    <t>532204682894</t>
  </si>
  <si>
    <t>532200090209</t>
  </si>
  <si>
    <t>МЕШКОВ АЛЕКСАНДР ВАСИЛЬЕВИЧ</t>
  </si>
  <si>
    <t>519055845719</t>
  </si>
  <si>
    <t>МУП "ЧУДОВСКИЙ ВОДОКАНАЛ"</t>
  </si>
  <si>
    <t>ООО "АПК Мстинский"</t>
  </si>
  <si>
    <t>ООО " ИНЖТЕХ "</t>
  </si>
  <si>
    <t>ООО "РУСЬ ГЛУБИННАЯ"</t>
  </si>
  <si>
    <t>530500206732</t>
  </si>
  <si>
    <t>530500358630</t>
  </si>
  <si>
    <t>Окуловка</t>
  </si>
  <si>
    <t>РЗАЕВ РАМИН ЭЙВАЗ ОГЛЫ</t>
  </si>
  <si>
    <t>Пестово</t>
  </si>
  <si>
    <t>ОП "ООО "МСТА-МЕТИЗ""</t>
  </si>
  <si>
    <t>532003397752</t>
  </si>
  <si>
    <t>532005744401</t>
  </si>
  <si>
    <t>ООО  "КАЛИФОРНИЯ"</t>
  </si>
  <si>
    <t>Козлов Олег Николаевич</t>
  </si>
  <si>
    <t>РЫБАЛЁВА ТАТЬЯНА СЕРГЕЕВНА</t>
  </si>
  <si>
    <t>СОБОЛЕВ ДМИТРИЙ КОНСТАНТИНОВИЧ</t>
  </si>
  <si>
    <t>ООО "ВАЛДАЙЛЕССТРОЙ"</t>
  </si>
  <si>
    <t>НИКОЛАЕВ ИГОРЬ АНАТОЛЬЕВИЧ</t>
  </si>
  <si>
    <t>Хвойнинский</t>
  </si>
  <si>
    <t>ООО "РУССТРОЙБЕТОН"</t>
  </si>
  <si>
    <t>ЗАО "Маловишерский лес"</t>
  </si>
  <si>
    <t>ООО "Защита - Комплекс"</t>
  </si>
  <si>
    <t>ООО "Баграм"</t>
  </si>
  <si>
    <t>№</t>
  </si>
  <si>
    <t>Общество с ограниченной ответственностью "АгроИнвестПроект"</t>
  </si>
  <si>
    <t>банкрот</t>
  </si>
  <si>
    <t xml:space="preserve"> </t>
  </si>
  <si>
    <t>прекращение конкурсного производства</t>
  </si>
  <si>
    <t>ООО "ВЯЖИЩИ"</t>
  </si>
  <si>
    <t>ООО "СИСТЕМА ГОРОД ИНЖИНИРИНГ"</t>
  </si>
  <si>
    <t>ООО "ПРОМТЕХЛЕС"</t>
  </si>
  <si>
    <t>ООО "СВОБОДНЫЕ ШТАТЫ"</t>
  </si>
  <si>
    <t>"Автопрокат" обособленное подразделение Волот</t>
  </si>
  <si>
    <t>ООО "КОНТАКТ НВ"</t>
  </si>
  <si>
    <t>ООО "Автопрокат"обособленное подразделение Шимск</t>
  </si>
  <si>
    <t>НОВГОРОДСКОЕ РАЙПО</t>
  </si>
  <si>
    <t>МАОУ СОШ Д.ПЕРЁДКИ</t>
  </si>
  <si>
    <t>ООО "АЭП"</t>
  </si>
  <si>
    <t>МАОУ "СШ № 2 Г.ВАЛДАЙ"</t>
  </si>
  <si>
    <t xml:space="preserve">ООО ВОРЛИНА ЛИМИТЕД </t>
  </si>
  <si>
    <t xml:space="preserve">АО "ДЭП № 77" </t>
  </si>
  <si>
    <t>ООО "ГОРОДСКОЕ ПАТП"</t>
  </si>
  <si>
    <t>Сведения о наличии задолженности (налог, пени, штраф) свыше 50 тыс. рублей длящейся свыше 3х месяцев в консолидированный бюджет области по состоянию на 01.05.2017 года</t>
  </si>
  <si>
    <t>НДОУ "ДЕТСКИЙ САД "РАЗУМЕЙКА"</t>
  </si>
  <si>
    <t>Крестцы</t>
  </si>
  <si>
    <t>ООО "ФОРТИУС"</t>
  </si>
  <si>
    <t>ПК "КРЕСТЕЦКИЙ"</t>
  </si>
  <si>
    <t>Боровичи</t>
  </si>
  <si>
    <t>МУП "ОКУЛОВСКИЙ ВОДОКАНАЛ"</t>
  </si>
  <si>
    <t>СВИДЕРСКАЯ ЛЮДМИЛА АЛЕКСАНДРОВНА</t>
  </si>
  <si>
    <t>МАОУ "СОШ С.ОПЕЧЕНСКИЙ ПОСАД"</t>
  </si>
  <si>
    <t>ООО "ЭЛЬБОР-СПБ-2"</t>
  </si>
  <si>
    <t>ООО "ЭЛЬБОР-МОСКВА-1"</t>
  </si>
  <si>
    <t>ОБЩЕСТВО С ОГРАНИЧЕННОЙ ОТВЕТСТВЕННОСТЬЮ "РУССТРОЙБЕТОН"</t>
  </si>
  <si>
    <t>ООО "ИНТЕРЛЕССТРОЙ"</t>
  </si>
  <si>
    <t>ЕРШОВ СЕРГЕЙ ВАСИЛЬЕВИЧ</t>
  </si>
  <si>
    <t xml:space="preserve"> "ООО "МСТА-МЕТИЗ""</t>
  </si>
  <si>
    <t>СОКОЛОВА ОЛЬГА ПЕТРОВНА</t>
  </si>
  <si>
    <t>ИВАНОВ АНТОН СЕРГЕЕВИЧ</t>
  </si>
  <si>
    <t>КИРЬЯНОВА АННА ВЛАДИМИРОВНА</t>
  </si>
  <si>
    <t>ООО "ТРАССА-СЕРВИС"</t>
  </si>
  <si>
    <t>ООО "АГРОПРОДУКТ"</t>
  </si>
  <si>
    <t>ГОБУЗ "ПЕСТОВСКАЯ ЦРБ"</t>
  </si>
  <si>
    <t>БОГОМОЛОВ ВИКТОР ПАВЛОВИЧ</t>
  </si>
  <si>
    <t>КОНОВАЛОВА СВЕТЛАНА ИВАНОВНА</t>
  </si>
  <si>
    <t>ИВАНЮШКО ТАТЬЯНА СЕРГЕЕВНА</t>
  </si>
  <si>
    <t>ООО "КАРТЕЛЬ"</t>
  </si>
  <si>
    <t>АГАЕВ ЭЛЬХАН МУСЛУМ ОГЛЫ</t>
  </si>
  <si>
    <t>Агаев Алекпер Аллахверди оглы</t>
  </si>
  <si>
    <t>АНДРЕЕВ ИЛЬЯ АЛЕКСАНДРОВИЧ</t>
  </si>
  <si>
    <t>ООО "НОВГАЗИНВЕСТ"</t>
  </si>
  <si>
    <t>ЗАО "БУРВОДСТРОЙ"</t>
  </si>
  <si>
    <t>ООО " Орнамент"</t>
  </si>
  <si>
    <t>ООО "ПАРК-АВТО"</t>
  </si>
  <si>
    <t>ООО "ТУРИСТИЧЕСКИЙ КОМПЛЕКС "НОВГОРОДСКАЯ СЛОБОДА"</t>
  </si>
  <si>
    <t>ООО "ТЕХНОКРОВ"</t>
  </si>
  <si>
    <t xml:space="preserve">    </t>
  </si>
  <si>
    <t>ОАО "ПАТП - ТАКСОПАРК"</t>
  </si>
  <si>
    <t>ООО "ДОРТЕХАВТО"</t>
  </si>
  <si>
    <t>ООО "ПСК "ВУЛКАН"</t>
  </si>
  <si>
    <t>ООО "ЭКСПРЕСС"</t>
  </si>
  <si>
    <t>ГОБУЗ "БАТЕЦКАЯ ЦРБ"</t>
  </si>
  <si>
    <t>ООО "ВЕЛИКОНОВГОРОДСКАЯ ИНВЕСТИЦИОННАЯ КОМПАНИЯ"</t>
  </si>
  <si>
    <t>ООО "Новгородская Жемчужина"</t>
  </si>
  <si>
    <t>ООО "ОК "БЛАГОВЕСТ"</t>
  </si>
  <si>
    <t>ООО "УК"ЗАВЕРЯЖЬЕ"</t>
  </si>
  <si>
    <t>ООО "УК "РАДУГА"</t>
  </si>
  <si>
    <t>ООО "СТК "МАСТЕР"</t>
  </si>
  <si>
    <t>ООО "НОВГОРОДСКИЕ ПРОСТОРЫ"</t>
  </si>
  <si>
    <t>ООО "ХАЛЕКСС"</t>
  </si>
  <si>
    <t>ООО "Проектно-Строительная Компания Великий Новгород"</t>
  </si>
  <si>
    <t>ООО "УО "ДЕТИНЕЦ"</t>
  </si>
  <si>
    <t>ООО "ЖЭУ 12"</t>
  </si>
  <si>
    <t>ООО "Лира"</t>
  </si>
  <si>
    <t>ООО "СТРОЙДРАФТ"</t>
  </si>
  <si>
    <t>ООО "УК №10"</t>
  </si>
  <si>
    <t>ООО "ЦЕНТРАЛЬНЫЙ РЫНОК"</t>
  </si>
  <si>
    <t>ООО "Энергоаудит"</t>
  </si>
  <si>
    <t>ООО "РУБИН"</t>
  </si>
  <si>
    <t>ООО "НОВТРАНС"</t>
  </si>
  <si>
    <t>ООО  "АМВ"</t>
  </si>
  <si>
    <t>ООО "ЛС"</t>
  </si>
  <si>
    <t>ООО "КДС ТЕХНОЛОДЖИ"</t>
  </si>
  <si>
    <t>ООО "ВС"</t>
  </si>
  <si>
    <t>ООО "ФРЕЙЯ"</t>
  </si>
  <si>
    <t>ООО "ПУЛЬСАР"</t>
  </si>
  <si>
    <t>ООО "ПетроХолдинг"</t>
  </si>
  <si>
    <t>ООО "ТОРГОВЫЙ ДОМ "ИМАС"</t>
  </si>
  <si>
    <t>ООО "Роса"</t>
  </si>
  <si>
    <t>ООО "Санмастер"</t>
  </si>
  <si>
    <t>ООО "АРР ПМ"</t>
  </si>
  <si>
    <t>ООО "ЛИФТСЕРВИС"</t>
  </si>
  <si>
    <t>ООО "ЭСП", ООО "ЭнергоСтройПроект"</t>
  </si>
  <si>
    <t>ООО "САП"</t>
  </si>
  <si>
    <t>ООО "УК "ВОЛХОВ"</t>
  </si>
  <si>
    <t>ООО "ПТО"</t>
  </si>
  <si>
    <t>ООО СМНУ "НОВГОРОДСКОЕ ПЛЮС"</t>
  </si>
  <si>
    <t>ООО "СТРОЙСЕРВИС"</t>
  </si>
  <si>
    <t>ООО "УПРАВЛЯЮЩАЯ КОМПАНИЯ №4/4"</t>
  </si>
  <si>
    <t>ООО "КОНТИКЕ"</t>
  </si>
  <si>
    <t>ООО "ЭКОСТРОЙ"</t>
  </si>
  <si>
    <t>ООО "ТД ЯРОСЛАВНА"</t>
  </si>
  <si>
    <t>ООО "ТВЕРДА"</t>
  </si>
  <si>
    <t>ТЗК "НЗ"</t>
  </si>
  <si>
    <t>ООО "ФАБРИКА МЕБЕЛИ 21 МАРТА"</t>
  </si>
  <si>
    <t>ООО "ОКУЛОВКАЛЕС 2"</t>
  </si>
  <si>
    <t>ООО "ВОДООТВЕДЕНИЕ"</t>
  </si>
  <si>
    <t>САИПОВ СУЛТАН ИЛЬМУДИНОВИЧ</t>
  </si>
  <si>
    <t>531100992152</t>
  </si>
  <si>
    <t>Назаретян Артак Леваевич</t>
  </si>
  <si>
    <t>531103488240</t>
  </si>
  <si>
    <t>НИКОЛАЕВ ФЕДОР ПЕТРОВИЧ</t>
  </si>
  <si>
    <t>531300320408</t>
  </si>
  <si>
    <t>НОАУ "ПЕСТОВСКИЙ ЛЕСХОЗ"</t>
  </si>
  <si>
    <t>ООО "ГИС"</t>
  </si>
  <si>
    <t>ООО "ХОЛМСКИЙ ДКС"</t>
  </si>
  <si>
    <t>МОШЕНСКОЕ РАЙПО</t>
  </si>
  <si>
    <t>ООО НОВЕВРОЩЕБЕНЬ</t>
  </si>
  <si>
    <t>ООО "ТЕХЛЕС"</t>
  </si>
  <si>
    <t>АНТОНОВ ВАДИМ ВИКТОРОВИЧ</t>
  </si>
  <si>
    <t>531601204557</t>
  </si>
  <si>
    <t>ООО "СКАНДИ ПЛЮС"</t>
  </si>
  <si>
    <t>ООО "СВЕТОФОР"</t>
  </si>
  <si>
    <t>РУМЯНЦЕВА НАДЕЖДА ЯКОВЛЕВНА</t>
  </si>
  <si>
    <t>532002218150</t>
  </si>
  <si>
    <t>ООО "РосТоК"</t>
  </si>
  <si>
    <t>ООО  "ЭЛЬБОР-МОСКВА-3"</t>
  </si>
  <si>
    <t>ООО "ЭЛЬБОР-МОСКВА-4"</t>
  </si>
  <si>
    <t>ООО "ЭЛЬБОР-МОСКВА-5"</t>
  </si>
  <si>
    <t>ООО  "РУСЬ МАСТЕР"</t>
  </si>
  <si>
    <t>ООО "ЭЛЬБОР-МОСКВА-6"</t>
  </si>
  <si>
    <t>ШЕРНАЗАРОВ ШУХРАТ РУЗИЕВИЧ</t>
  </si>
  <si>
    <t>532004552672</t>
  </si>
  <si>
    <t>ООО "ГОСТИНЫЙ ДВОР"</t>
  </si>
  <si>
    <t>ТИРАНОВА ВАЛЕНТИНА НИКОЛАЕВНА</t>
  </si>
  <si>
    <t>532007895100</t>
  </si>
  <si>
    <t>ООО "ИНЖТЕРМО СЕРВИС"</t>
  </si>
  <si>
    <t>ООО "Завод Биоэнергетик"</t>
  </si>
  <si>
    <t>ООО "СТРОЙРЕГИОНСЕРВИС"</t>
  </si>
  <si>
    <t>ООО "СТРОИТЕЛЬНАЯ КОМПАНИЯ "СТРОЙТЕК"</t>
  </si>
  <si>
    <t>ООО "СХК "ШЕЛОНСКИЙ"</t>
  </si>
  <si>
    <t>ООО  "F.LLI COPPO S.R.L"</t>
  </si>
  <si>
    <t xml:space="preserve"> ООО "МПАТП-1"</t>
  </si>
  <si>
    <t>Сведения о наличии задолженности (налог, пени, штраф) свыше 50 тыс. рублей, длящейся свыше 3х месяцев, в консолидированный бюджет области по состоянию на 01.07.2017 года</t>
  </si>
  <si>
    <t>МАОУСШ № 1 ИМ. А.М. ДЕНИСОВА</t>
  </si>
  <si>
    <t>ЗАО ИННОВАЦИОННАЯ ФИРМА ЭРМЕТА</t>
  </si>
  <si>
    <t>ООО "ТД "РЕГИОНПРОДУКТ"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</si>
</sst>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rgb="FFFF0000"/>
      <name val="Times New Roman"/>
      <family val="1"/>
      <charset val="204"/>
    </font>
    <font>
      <sz val="10"/>
      <color rgb="FF0070C0"/>
      <name val="Arial Cyr"/>
      <charset val="204"/>
    </font>
    <font>
      <b/>
      <sz val="14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1">
    <xf numFmtId="0" fontId="0" fillId="0" borderId="0" xfId="0"/>
    <xf numFmtId="0" fontId="3" fillId="2" borderId="0" xfId="0" applyFont="1" applyFill="1"/>
    <xf numFmtId="0" fontId="6" fillId="2" borderId="0" xfId="0" applyFont="1" applyFill="1" applyAlignment="1">
      <alignment horizontal="centerContinuous" vertical="top"/>
    </xf>
    <xf numFmtId="0" fontId="3" fillId="2" borderId="0" xfId="0" applyFont="1" applyFill="1" applyAlignment="1">
      <alignment horizontal="centerContinuous" vertical="top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0" fontId="6" fillId="2" borderId="0" xfId="0" applyFont="1" applyFill="1" applyAlignment="1">
      <alignment horizontal="centerContinuous" vertical="top" wrapText="1"/>
    </xf>
    <xf numFmtId="0" fontId="6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0" fontId="0" fillId="0" borderId="0" xfId="0" applyFont="1"/>
    <xf numFmtId="1" fontId="3" fillId="2" borderId="1" xfId="0" applyNumberFormat="1" applyFont="1" applyFill="1" applyBorder="1"/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1" fontId="3" fillId="2" borderId="1" xfId="1" applyNumberFormat="1" applyFont="1" applyFill="1" applyBorder="1" applyAlignment="1">
      <alignment horizontal="center" wrapText="1"/>
    </xf>
    <xf numFmtId="1" fontId="3" fillId="2" borderId="0" xfId="0" applyNumberFormat="1" applyFont="1" applyFill="1" applyBorder="1"/>
    <xf numFmtId="0" fontId="0" fillId="0" borderId="1" xfId="0" applyBorder="1"/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8" fillId="2" borderId="0" xfId="0" applyFont="1" applyFill="1" applyAlignment="1">
      <alignment horizontal="centerContinuous" vertical="top" wrapText="1"/>
    </xf>
    <xf numFmtId="0" fontId="9" fillId="0" borderId="0" xfId="0" applyFont="1"/>
    <xf numFmtId="0" fontId="9" fillId="0" borderId="1" xfId="0" applyFont="1" applyFill="1" applyBorder="1" applyAlignment="1"/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/>
    <xf numFmtId="0" fontId="0" fillId="0" borderId="1" xfId="0" applyFont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3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wrapText="1"/>
    </xf>
    <xf numFmtId="1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2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09"/>
  <sheetViews>
    <sheetView zoomScale="80" zoomScaleNormal="80" zoomScaleSheetLayoutView="75" workbookViewId="0">
      <pane ySplit="5" topLeftCell="A33" activePane="bottomLeft" state="frozen"/>
      <selection pane="bottomLeft" activeCell="A609" sqref="A8:F609"/>
    </sheetView>
  </sheetViews>
  <sheetFormatPr defaultRowHeight="15.75" x14ac:dyDescent="0.25"/>
  <cols>
    <col min="1" max="1" width="4.85546875" style="1" customWidth="1"/>
    <col min="2" max="2" width="7.140625" style="1" customWidth="1"/>
    <col min="3" max="3" width="72" style="15" customWidth="1"/>
    <col min="4" max="4" width="12.5703125" style="4" customWidth="1"/>
    <col min="5" max="5" width="20.85546875" style="5" customWidth="1"/>
    <col min="6" max="6" width="17.5703125" style="32" customWidth="1"/>
    <col min="7" max="7" width="14.85546875" style="1" bestFit="1" customWidth="1"/>
    <col min="8" max="10" width="9.140625" style="1"/>
    <col min="11" max="11" width="12.42578125" style="1" bestFit="1" customWidth="1"/>
    <col min="12" max="16384" width="9.140625" style="1"/>
  </cols>
  <sheetData>
    <row r="1" spans="1:16384" s="6" customFormat="1" ht="63" x14ac:dyDescent="0.25">
      <c r="A1" s="1"/>
      <c r="B1" s="2"/>
      <c r="C1" s="36"/>
      <c r="D1" s="4"/>
      <c r="E1" s="5"/>
      <c r="F1" s="30" t="s">
        <v>6</v>
      </c>
      <c r="H1" s="17">
        <v>15</v>
      </c>
      <c r="I1" s="21">
        <v>5332</v>
      </c>
      <c r="J1" s="18" t="s">
        <v>392</v>
      </c>
      <c r="K1" s="19">
        <v>5321169664</v>
      </c>
      <c r="L1" s="20" t="s">
        <v>99</v>
      </c>
      <c r="M1" s="22">
        <v>213</v>
      </c>
      <c r="N1" s="23"/>
      <c r="O1" s="1" t="s">
        <v>414</v>
      </c>
      <c r="P1" s="1"/>
      <c r="Q1" s="1" t="s">
        <v>415</v>
      </c>
      <c r="R1" s="1"/>
      <c r="S1" s="1"/>
    </row>
    <row r="2" spans="1:16384" s="7" customFormat="1" ht="57" customHeight="1" x14ac:dyDescent="0.25">
      <c r="B2" s="8"/>
      <c r="C2" s="55" t="s">
        <v>743</v>
      </c>
      <c r="D2" s="55"/>
      <c r="E2" s="55"/>
      <c r="F2" s="31"/>
      <c r="H2" s="17">
        <v>28</v>
      </c>
      <c r="I2" s="21">
        <v>5332</v>
      </c>
      <c r="J2" s="18" t="s">
        <v>394</v>
      </c>
      <c r="K2" s="19">
        <v>5321169664</v>
      </c>
      <c r="L2" s="20" t="s">
        <v>99</v>
      </c>
      <c r="M2" s="22">
        <v>108</v>
      </c>
      <c r="N2" s="23"/>
      <c r="O2" s="1" t="s">
        <v>414</v>
      </c>
      <c r="P2" s="1"/>
      <c r="Q2" s="1" t="s">
        <v>415</v>
      </c>
      <c r="R2" s="1"/>
      <c r="S2" s="1"/>
    </row>
    <row r="3" spans="1:16384" s="7" customFormat="1" x14ac:dyDescent="0.25">
      <c r="A3" s="9"/>
      <c r="B3" s="9"/>
      <c r="C3" s="15"/>
      <c r="D3" s="4"/>
      <c r="E3" s="5"/>
      <c r="F3" s="32"/>
    </row>
    <row r="4" spans="1:16384" s="11" customFormat="1" ht="60.6" customHeight="1" x14ac:dyDescent="0.2">
      <c r="A4" s="10" t="s">
        <v>1</v>
      </c>
      <c r="B4" s="10" t="s">
        <v>5</v>
      </c>
      <c r="C4" s="10" t="s">
        <v>3</v>
      </c>
      <c r="D4" s="10" t="s">
        <v>0</v>
      </c>
      <c r="E4" s="10" t="s">
        <v>4</v>
      </c>
      <c r="F4" s="33" t="s">
        <v>7</v>
      </c>
      <c r="G4" s="56" t="s">
        <v>635</v>
      </c>
      <c r="H4" s="56"/>
      <c r="I4" s="56"/>
      <c r="J4" s="56"/>
    </row>
    <row r="5" spans="1:16384" s="7" customFormat="1" ht="76.5" x14ac:dyDescent="0.25">
      <c r="A5" s="10"/>
      <c r="B5" s="10"/>
      <c r="C5" s="10"/>
      <c r="D5" s="10"/>
      <c r="E5" s="10"/>
      <c r="F5" s="33"/>
      <c r="G5" s="25" t="s">
        <v>636</v>
      </c>
      <c r="H5" s="26" t="s">
        <v>637</v>
      </c>
      <c r="I5" s="26" t="s">
        <v>638</v>
      </c>
      <c r="J5" s="25" t="s">
        <v>639</v>
      </c>
    </row>
    <row r="6" spans="1:16384" s="28" customFormat="1" ht="20.45" customHeight="1" x14ac:dyDescent="0.2">
      <c r="A6" s="14">
        <v>1</v>
      </c>
      <c r="B6" s="14">
        <v>2</v>
      </c>
      <c r="C6" s="10">
        <v>3</v>
      </c>
      <c r="D6" s="14">
        <v>4</v>
      </c>
      <c r="E6" s="10">
        <v>5</v>
      </c>
      <c r="F6" s="29">
        <v>6</v>
      </c>
      <c r="G6" s="27">
        <v>7</v>
      </c>
      <c r="H6" s="27">
        <v>8</v>
      </c>
      <c r="I6" s="27">
        <v>9</v>
      </c>
      <c r="J6" s="27">
        <v>10</v>
      </c>
    </row>
    <row r="7" spans="1:16384" s="7" customFormat="1" x14ac:dyDescent="0.25">
      <c r="A7" s="12"/>
      <c r="B7" s="12"/>
      <c r="C7" s="13" t="s">
        <v>2</v>
      </c>
      <c r="D7" s="14">
        <f>COUNT(F8:F609)</f>
        <v>602</v>
      </c>
      <c r="E7" s="10"/>
      <c r="F7" s="29">
        <f>SUM(F8:F483)</f>
        <v>191361.82777000003</v>
      </c>
      <c r="G7" s="24" t="s">
        <v>640</v>
      </c>
      <c r="H7" s="24" t="s">
        <v>640</v>
      </c>
      <c r="I7" s="24" t="s">
        <v>640</v>
      </c>
      <c r="J7" s="24" t="s">
        <v>640</v>
      </c>
    </row>
    <row r="8" spans="1:16384" customFormat="1" ht="12.75" x14ac:dyDescent="0.2">
      <c r="A8" s="34">
        <v>1</v>
      </c>
      <c r="B8" s="34" t="s">
        <v>641</v>
      </c>
      <c r="C8" s="38" t="s">
        <v>215</v>
      </c>
      <c r="D8" s="35">
        <v>5321132329</v>
      </c>
      <c r="E8" s="34" t="s">
        <v>216</v>
      </c>
      <c r="F8" s="39">
        <v>21108.13637</v>
      </c>
      <c r="G8" s="40">
        <v>21108.13637</v>
      </c>
      <c r="H8" s="40">
        <v>21108.13637</v>
      </c>
      <c r="I8" s="40">
        <v>21108.13637</v>
      </c>
      <c r="J8" s="34"/>
      <c r="K8" s="34"/>
      <c r="L8" s="34"/>
      <c r="M8" s="38"/>
      <c r="N8" s="35"/>
      <c r="O8" s="34"/>
      <c r="P8" s="39"/>
      <c r="Q8" s="40"/>
      <c r="R8" s="40"/>
      <c r="S8" s="40"/>
      <c r="T8" s="34"/>
      <c r="U8" s="34"/>
      <c r="V8" s="34"/>
      <c r="W8" s="38"/>
      <c r="X8" s="35"/>
      <c r="Y8" s="34"/>
      <c r="Z8" s="39"/>
      <c r="AA8" s="40"/>
      <c r="AB8" s="40"/>
      <c r="AC8" s="40"/>
      <c r="AD8" s="34"/>
      <c r="AE8" s="34"/>
      <c r="AF8" s="34"/>
      <c r="AG8" s="38"/>
      <c r="AH8" s="35"/>
      <c r="AI8" s="34"/>
      <c r="AJ8" s="39"/>
      <c r="AK8" s="40"/>
      <c r="AL8" s="40"/>
      <c r="AM8" s="40"/>
      <c r="AN8" s="34"/>
      <c r="AO8" s="34"/>
      <c r="AP8" s="34"/>
      <c r="AQ8" s="38"/>
      <c r="AR8" s="35"/>
      <c r="AS8" s="34"/>
      <c r="AT8" s="39"/>
      <c r="AU8" s="40"/>
      <c r="AV8" s="40"/>
      <c r="AW8" s="40"/>
      <c r="AX8" s="34"/>
      <c r="AY8" s="34"/>
      <c r="AZ8" s="34"/>
      <c r="BA8" s="38"/>
      <c r="BB8" s="35"/>
      <c r="BC8" s="34"/>
      <c r="BD8" s="39"/>
      <c r="BE8" s="40"/>
      <c r="BF8" s="40"/>
      <c r="BG8" s="40"/>
      <c r="BH8" s="34"/>
      <c r="BI8" s="34"/>
      <c r="BJ8" s="34"/>
      <c r="BK8" s="38"/>
      <c r="BL8" s="35"/>
      <c r="BM8" s="34"/>
      <c r="BN8" s="39"/>
      <c r="BO8" s="40"/>
      <c r="BP8" s="40"/>
      <c r="BQ8" s="40"/>
      <c r="BR8" s="34"/>
      <c r="BS8" s="34"/>
      <c r="BT8" s="34"/>
      <c r="BU8" s="38"/>
      <c r="BV8" s="35"/>
      <c r="BW8" s="34"/>
      <c r="BX8" s="39"/>
      <c r="BY8" s="40"/>
      <c r="BZ8" s="40"/>
      <c r="CA8" s="40"/>
      <c r="CB8" s="34"/>
      <c r="CC8" s="34"/>
      <c r="CD8" s="34"/>
      <c r="CE8" s="38"/>
      <c r="CF8" s="35"/>
      <c r="CG8" s="34"/>
      <c r="CH8" s="39"/>
      <c r="CI8" s="40"/>
      <c r="CJ8" s="40"/>
      <c r="CK8" s="40"/>
      <c r="CL8" s="34"/>
      <c r="CM8" s="34"/>
      <c r="CN8" s="34"/>
      <c r="CO8" s="38"/>
      <c r="CP8" s="35"/>
      <c r="CQ8" s="34"/>
      <c r="CR8" s="39"/>
      <c r="CS8" s="40"/>
      <c r="CT8" s="40"/>
      <c r="CU8" s="40"/>
      <c r="CV8" s="34"/>
      <c r="CW8" s="34"/>
      <c r="CX8" s="34"/>
      <c r="CY8" s="38"/>
      <c r="CZ8" s="35"/>
      <c r="DA8" s="34"/>
      <c r="DB8" s="39"/>
      <c r="DC8" s="40"/>
      <c r="DD8" s="40"/>
      <c r="DE8" s="40"/>
      <c r="DF8" s="34"/>
      <c r="DG8" s="34"/>
      <c r="DH8" s="34"/>
      <c r="DI8" s="38"/>
      <c r="DJ8" s="35"/>
      <c r="DK8" s="34"/>
      <c r="DL8" s="39"/>
      <c r="DM8" s="40"/>
      <c r="DN8" s="40"/>
      <c r="DO8" s="40"/>
      <c r="DP8" s="34"/>
      <c r="DQ8" s="34"/>
      <c r="DR8" s="34"/>
      <c r="DS8" s="38"/>
      <c r="DT8" s="35"/>
      <c r="DU8" s="34"/>
      <c r="DV8" s="39"/>
      <c r="DW8" s="40"/>
      <c r="DX8" s="40"/>
      <c r="DY8" s="40"/>
      <c r="DZ8" s="34"/>
      <c r="EA8" s="34"/>
      <c r="EB8" s="34"/>
      <c r="EC8" s="38"/>
      <c r="ED8" s="35"/>
      <c r="EE8" s="34"/>
      <c r="EF8" s="39"/>
      <c r="EG8" s="40"/>
      <c r="EH8" s="40"/>
      <c r="EI8" s="40"/>
      <c r="EJ8" s="34"/>
      <c r="EK8" s="34"/>
      <c r="EL8" s="34"/>
      <c r="EM8" s="38"/>
      <c r="EN8" s="35"/>
      <c r="EO8" s="34"/>
      <c r="EP8" s="39"/>
      <c r="EQ8" s="40"/>
      <c r="ER8" s="40"/>
      <c r="ES8" s="40"/>
      <c r="ET8" s="34"/>
      <c r="EU8" s="34"/>
      <c r="EV8" s="34"/>
      <c r="EW8" s="38"/>
      <c r="EX8" s="35"/>
      <c r="EY8" s="34"/>
      <c r="EZ8" s="39"/>
      <c r="FA8" s="40"/>
      <c r="FB8" s="40"/>
      <c r="FC8" s="40"/>
      <c r="FD8" s="34"/>
      <c r="FE8" s="34"/>
      <c r="FF8" s="34"/>
      <c r="FG8" s="38"/>
      <c r="FH8" s="35"/>
      <c r="FI8" s="34"/>
      <c r="FJ8" s="39"/>
      <c r="FK8" s="40"/>
      <c r="FL8" s="40"/>
      <c r="FM8" s="40"/>
      <c r="FN8" s="34"/>
      <c r="FO8" s="34"/>
      <c r="FP8" s="34"/>
      <c r="FQ8" s="38"/>
      <c r="FR8" s="35"/>
      <c r="FS8" s="34"/>
      <c r="FT8" s="39"/>
      <c r="FU8" s="40"/>
      <c r="FV8" s="40"/>
      <c r="FW8" s="40"/>
      <c r="FX8" s="34"/>
      <c r="FY8" s="34"/>
      <c r="FZ8" s="34"/>
      <c r="GA8" s="38"/>
      <c r="GB8" s="35"/>
      <c r="GC8" s="34"/>
      <c r="GD8" s="39"/>
      <c r="GE8" s="40"/>
      <c r="GF8" s="40"/>
      <c r="GG8" s="40"/>
      <c r="GH8" s="34"/>
      <c r="GI8" s="34"/>
      <c r="GJ8" s="34"/>
      <c r="GK8" s="38"/>
      <c r="GL8" s="35"/>
      <c r="GM8" s="34"/>
      <c r="GN8" s="39"/>
      <c r="GO8" s="40"/>
      <c r="GP8" s="40"/>
      <c r="GQ8" s="40"/>
      <c r="GR8" s="34"/>
      <c r="GS8" s="34"/>
      <c r="GT8" s="34"/>
      <c r="GU8" s="38"/>
      <c r="GV8" s="35"/>
      <c r="GW8" s="34"/>
      <c r="GX8" s="39"/>
      <c r="GY8" s="40"/>
      <c r="GZ8" s="40"/>
      <c r="HA8" s="40"/>
      <c r="HB8" s="34"/>
      <c r="HC8" s="34"/>
      <c r="HD8" s="34"/>
      <c r="HE8" s="38"/>
      <c r="HF8" s="35"/>
      <c r="HG8" s="34"/>
      <c r="HH8" s="39"/>
      <c r="HI8" s="40"/>
      <c r="HJ8" s="40"/>
      <c r="HK8" s="40"/>
      <c r="HL8" s="34"/>
      <c r="HM8" s="34"/>
      <c r="HN8" s="34"/>
      <c r="HO8" s="38"/>
      <c r="HP8" s="35"/>
      <c r="HQ8" s="34"/>
      <c r="HR8" s="39"/>
      <c r="HS8" s="40"/>
      <c r="HT8" s="40"/>
      <c r="HU8" s="40"/>
      <c r="HV8" s="34"/>
      <c r="HW8" s="34"/>
      <c r="HX8" s="34"/>
      <c r="HY8" s="38"/>
      <c r="HZ8" s="35"/>
      <c r="IA8" s="34"/>
      <c r="IB8" s="39"/>
      <c r="IC8" s="40"/>
      <c r="ID8" s="40"/>
      <c r="IE8" s="40"/>
      <c r="IF8" s="34"/>
      <c r="IG8" s="34"/>
      <c r="IH8" s="34"/>
      <c r="II8" s="38"/>
      <c r="IJ8" s="35"/>
      <c r="IK8" s="34"/>
      <c r="IL8" s="39"/>
      <c r="IM8" s="40"/>
      <c r="IN8" s="40"/>
      <c r="IO8" s="40"/>
      <c r="IP8" s="34"/>
      <c r="IQ8" s="34"/>
      <c r="IR8" s="34"/>
      <c r="IS8" s="38"/>
      <c r="IT8" s="35"/>
      <c r="IU8" s="34"/>
      <c r="IV8" s="39"/>
      <c r="IW8" s="40"/>
      <c r="IX8" s="40"/>
      <c r="IY8" s="40"/>
      <c r="IZ8" s="34"/>
      <c r="JA8" s="34"/>
      <c r="JB8" s="34"/>
      <c r="JC8" s="38"/>
      <c r="JD8" s="35"/>
      <c r="JE8" s="34"/>
      <c r="JF8" s="39"/>
      <c r="JG8" s="40"/>
      <c r="JH8" s="40"/>
      <c r="JI8" s="40"/>
      <c r="JJ8" s="34"/>
      <c r="JK8" s="34"/>
      <c r="JL8" s="34"/>
      <c r="JM8" s="38"/>
      <c r="JN8" s="35"/>
      <c r="JO8" s="34"/>
      <c r="JP8" s="39"/>
      <c r="JQ8" s="40"/>
      <c r="JR8" s="40"/>
      <c r="JS8" s="40"/>
      <c r="JT8" s="34"/>
      <c r="JU8" s="34"/>
      <c r="JV8" s="34"/>
      <c r="JW8" s="38"/>
      <c r="JX8" s="35"/>
      <c r="JY8" s="34"/>
      <c r="JZ8" s="39"/>
      <c r="KA8" s="40"/>
      <c r="KB8" s="40"/>
      <c r="KC8" s="40"/>
      <c r="KD8" s="34"/>
      <c r="KE8" s="34"/>
      <c r="KF8" s="34"/>
      <c r="KG8" s="38"/>
      <c r="KH8" s="35"/>
      <c r="KI8" s="34"/>
      <c r="KJ8" s="39"/>
      <c r="KK8" s="40"/>
      <c r="KL8" s="40"/>
      <c r="KM8" s="40"/>
      <c r="KN8" s="34"/>
      <c r="KO8" s="34"/>
      <c r="KP8" s="34"/>
      <c r="KQ8" s="38"/>
      <c r="KR8" s="35"/>
      <c r="KS8" s="34"/>
      <c r="KT8" s="39"/>
      <c r="KU8" s="40"/>
      <c r="KV8" s="40"/>
      <c r="KW8" s="40"/>
      <c r="KX8" s="34"/>
      <c r="KY8" s="34"/>
      <c r="KZ8" s="34"/>
      <c r="LA8" s="38"/>
      <c r="LB8" s="35"/>
      <c r="LC8" s="34"/>
      <c r="LD8" s="39"/>
      <c r="LE8" s="40"/>
      <c r="LF8" s="40"/>
      <c r="LG8" s="40"/>
      <c r="LH8" s="34"/>
      <c r="LI8" s="34"/>
      <c r="LJ8" s="34"/>
      <c r="LK8" s="38"/>
      <c r="LL8" s="35"/>
      <c r="LM8" s="34"/>
      <c r="LN8" s="39"/>
      <c r="LO8" s="40"/>
      <c r="LP8" s="40"/>
      <c r="LQ8" s="40"/>
      <c r="LR8" s="34"/>
      <c r="LS8" s="34"/>
      <c r="LT8" s="34"/>
      <c r="LU8" s="38"/>
      <c r="LV8" s="35"/>
      <c r="LW8" s="34"/>
      <c r="LX8" s="39"/>
      <c r="LY8" s="40"/>
      <c r="LZ8" s="40"/>
      <c r="MA8" s="40"/>
      <c r="MB8" s="34"/>
      <c r="MC8" s="34"/>
      <c r="MD8" s="34"/>
      <c r="ME8" s="38"/>
      <c r="MF8" s="35"/>
      <c r="MG8" s="34"/>
      <c r="MH8" s="39"/>
      <c r="MI8" s="40"/>
      <c r="MJ8" s="40"/>
      <c r="MK8" s="40"/>
      <c r="ML8" s="34"/>
      <c r="MM8" s="34"/>
      <c r="MN8" s="34"/>
      <c r="MO8" s="38"/>
      <c r="MP8" s="35"/>
      <c r="MQ8" s="34"/>
      <c r="MR8" s="39"/>
      <c r="MS8" s="40"/>
      <c r="MT8" s="40"/>
      <c r="MU8" s="40"/>
      <c r="MV8" s="34"/>
      <c r="MW8" s="34"/>
      <c r="MX8" s="34"/>
      <c r="MY8" s="38"/>
      <c r="MZ8" s="35"/>
      <c r="NA8" s="34"/>
      <c r="NB8" s="39"/>
      <c r="NC8" s="40"/>
      <c r="ND8" s="40"/>
      <c r="NE8" s="40"/>
      <c r="NF8" s="34"/>
      <c r="NG8" s="34"/>
      <c r="NH8" s="34"/>
      <c r="NI8" s="38"/>
      <c r="NJ8" s="35"/>
      <c r="NK8" s="34"/>
      <c r="NL8" s="39"/>
      <c r="NM8" s="40"/>
      <c r="NN8" s="40"/>
      <c r="NO8" s="40"/>
      <c r="NP8" s="34"/>
      <c r="NQ8" s="34"/>
      <c r="NR8" s="34"/>
      <c r="NS8" s="38"/>
      <c r="NT8" s="35"/>
      <c r="NU8" s="34"/>
      <c r="NV8" s="39"/>
      <c r="NW8" s="40"/>
      <c r="NX8" s="40"/>
      <c r="NY8" s="40"/>
      <c r="NZ8" s="34"/>
      <c r="OA8" s="34"/>
      <c r="OB8" s="34"/>
      <c r="OC8" s="38"/>
      <c r="OD8" s="35"/>
      <c r="OE8" s="34"/>
      <c r="OF8" s="39"/>
      <c r="OG8" s="40"/>
      <c r="OH8" s="40"/>
      <c r="OI8" s="40"/>
      <c r="OJ8" s="34"/>
      <c r="OK8" s="34"/>
      <c r="OL8" s="34"/>
      <c r="OM8" s="38"/>
      <c r="ON8" s="35"/>
      <c r="OO8" s="34"/>
      <c r="OP8" s="39"/>
      <c r="OQ8" s="40"/>
      <c r="OR8" s="40"/>
      <c r="OS8" s="40"/>
      <c r="OT8" s="34"/>
      <c r="OU8" s="34"/>
      <c r="OV8" s="34"/>
      <c r="OW8" s="38"/>
      <c r="OX8" s="35"/>
      <c r="OY8" s="34"/>
      <c r="OZ8" s="39"/>
      <c r="PA8" s="40"/>
      <c r="PB8" s="40"/>
      <c r="PC8" s="40"/>
      <c r="PD8" s="34"/>
      <c r="PE8" s="34"/>
      <c r="PF8" s="34"/>
      <c r="PG8" s="38"/>
      <c r="PH8" s="35"/>
      <c r="PI8" s="34"/>
      <c r="PJ8" s="39"/>
      <c r="PK8" s="40"/>
      <c r="PL8" s="40"/>
      <c r="PM8" s="40"/>
      <c r="PN8" s="34"/>
      <c r="PO8" s="34"/>
      <c r="PP8" s="34"/>
      <c r="PQ8" s="38"/>
      <c r="PR8" s="35"/>
      <c r="PS8" s="34"/>
      <c r="PT8" s="39"/>
      <c r="PU8" s="40"/>
      <c r="PV8" s="40"/>
      <c r="PW8" s="40"/>
      <c r="PX8" s="34"/>
      <c r="PY8" s="34"/>
      <c r="PZ8" s="34"/>
      <c r="QA8" s="38"/>
      <c r="QB8" s="35"/>
      <c r="QC8" s="34"/>
      <c r="QD8" s="39"/>
      <c r="QE8" s="40"/>
      <c r="QF8" s="40"/>
      <c r="QG8" s="40"/>
      <c r="QH8" s="34"/>
      <c r="QI8" s="34"/>
      <c r="QJ8" s="34"/>
      <c r="QK8" s="38"/>
      <c r="QL8" s="35"/>
      <c r="QM8" s="34"/>
      <c r="QN8" s="39"/>
      <c r="QO8" s="40"/>
      <c r="QP8" s="40"/>
      <c r="QQ8" s="40"/>
      <c r="QR8" s="34"/>
      <c r="QS8" s="34"/>
      <c r="QT8" s="34"/>
      <c r="QU8" s="38"/>
      <c r="QV8" s="35"/>
      <c r="QW8" s="34"/>
      <c r="QX8" s="39"/>
      <c r="QY8" s="40"/>
      <c r="QZ8" s="40"/>
      <c r="RA8" s="40"/>
      <c r="RB8" s="34"/>
      <c r="RC8" s="34"/>
      <c r="RD8" s="34"/>
      <c r="RE8" s="38"/>
      <c r="RF8" s="35"/>
      <c r="RG8" s="34"/>
      <c r="RH8" s="39"/>
      <c r="RI8" s="40"/>
      <c r="RJ8" s="40"/>
      <c r="RK8" s="40"/>
      <c r="RL8" s="34"/>
      <c r="RM8" s="34"/>
      <c r="RN8" s="34"/>
      <c r="RO8" s="38"/>
      <c r="RP8" s="35"/>
      <c r="RQ8" s="34"/>
      <c r="RR8" s="39"/>
      <c r="RS8" s="40"/>
      <c r="RT8" s="40"/>
      <c r="RU8" s="40"/>
      <c r="RV8" s="34"/>
      <c r="RW8" s="34"/>
      <c r="RX8" s="34"/>
      <c r="RY8" s="38"/>
      <c r="RZ8" s="35"/>
      <c r="SA8" s="34"/>
      <c r="SB8" s="39"/>
      <c r="SC8" s="40"/>
      <c r="SD8" s="40"/>
      <c r="SE8" s="40"/>
      <c r="SF8" s="34"/>
      <c r="SG8" s="34"/>
      <c r="SH8" s="34"/>
      <c r="SI8" s="38"/>
      <c r="SJ8" s="35"/>
      <c r="SK8" s="34"/>
      <c r="SL8" s="39"/>
      <c r="SM8" s="40"/>
      <c r="SN8" s="40"/>
      <c r="SO8" s="40"/>
      <c r="SP8" s="34"/>
      <c r="SQ8" s="34"/>
      <c r="SR8" s="34"/>
      <c r="SS8" s="38"/>
      <c r="ST8" s="35"/>
      <c r="SU8" s="34"/>
      <c r="SV8" s="39"/>
      <c r="SW8" s="40"/>
      <c r="SX8" s="40"/>
      <c r="SY8" s="40"/>
      <c r="SZ8" s="34"/>
      <c r="TA8" s="34"/>
      <c r="TB8" s="34"/>
      <c r="TC8" s="38"/>
      <c r="TD8" s="35"/>
      <c r="TE8" s="34"/>
      <c r="TF8" s="39"/>
      <c r="TG8" s="40"/>
      <c r="TH8" s="40"/>
      <c r="TI8" s="40"/>
      <c r="TJ8" s="34"/>
      <c r="TK8" s="34"/>
      <c r="TL8" s="34"/>
      <c r="TM8" s="38"/>
      <c r="TN8" s="35"/>
      <c r="TO8" s="34"/>
      <c r="TP8" s="39"/>
      <c r="TQ8" s="40"/>
      <c r="TR8" s="40"/>
      <c r="TS8" s="40"/>
      <c r="TT8" s="34"/>
      <c r="TU8" s="34"/>
      <c r="TV8" s="34"/>
      <c r="TW8" s="38"/>
      <c r="TX8" s="35"/>
      <c r="TY8" s="34"/>
      <c r="TZ8" s="39"/>
      <c r="UA8" s="40"/>
      <c r="UB8" s="40"/>
      <c r="UC8" s="40"/>
      <c r="UD8" s="34"/>
      <c r="UE8" s="34"/>
      <c r="UF8" s="34"/>
      <c r="UG8" s="38"/>
      <c r="UH8" s="35"/>
      <c r="UI8" s="34"/>
      <c r="UJ8" s="39"/>
      <c r="UK8" s="40"/>
      <c r="UL8" s="40"/>
      <c r="UM8" s="40"/>
      <c r="UN8" s="34"/>
      <c r="UO8" s="34"/>
      <c r="UP8" s="34"/>
      <c r="UQ8" s="38"/>
      <c r="UR8" s="35"/>
      <c r="US8" s="34"/>
      <c r="UT8" s="39"/>
      <c r="UU8" s="40"/>
      <c r="UV8" s="40"/>
      <c r="UW8" s="40"/>
      <c r="UX8" s="34"/>
      <c r="UY8" s="34"/>
      <c r="UZ8" s="34"/>
      <c r="VA8" s="38"/>
      <c r="VB8" s="35"/>
      <c r="VC8" s="34"/>
      <c r="VD8" s="39"/>
      <c r="VE8" s="40"/>
      <c r="VF8" s="40"/>
      <c r="VG8" s="40"/>
      <c r="VH8" s="34"/>
      <c r="VI8" s="34"/>
      <c r="VJ8" s="34"/>
      <c r="VK8" s="38"/>
      <c r="VL8" s="35"/>
      <c r="VM8" s="34"/>
      <c r="VN8" s="39"/>
      <c r="VO8" s="40"/>
      <c r="VP8" s="40"/>
      <c r="VQ8" s="40"/>
      <c r="VR8" s="34"/>
      <c r="VS8" s="34"/>
      <c r="VT8" s="34"/>
      <c r="VU8" s="38"/>
      <c r="VV8" s="35"/>
      <c r="VW8" s="34"/>
      <c r="VX8" s="39"/>
      <c r="VY8" s="40"/>
      <c r="VZ8" s="40"/>
      <c r="WA8" s="40"/>
      <c r="WB8" s="34"/>
      <c r="WC8" s="34"/>
      <c r="WD8" s="34"/>
      <c r="WE8" s="38"/>
      <c r="WF8" s="35"/>
      <c r="WG8" s="34"/>
      <c r="WH8" s="39"/>
      <c r="WI8" s="40"/>
      <c r="WJ8" s="40"/>
      <c r="WK8" s="40"/>
      <c r="WL8" s="34"/>
      <c r="WM8" s="34"/>
      <c r="WN8" s="34"/>
      <c r="WO8" s="38"/>
      <c r="WP8" s="35"/>
      <c r="WQ8" s="34"/>
      <c r="WR8" s="39"/>
      <c r="WS8" s="40"/>
      <c r="WT8" s="40"/>
      <c r="WU8" s="40"/>
      <c r="WV8" s="34"/>
      <c r="WW8" s="34"/>
      <c r="WX8" s="34"/>
      <c r="WY8" s="38"/>
      <c r="WZ8" s="35"/>
      <c r="XA8" s="34"/>
      <c r="XB8" s="39"/>
      <c r="XC8" s="40"/>
      <c r="XD8" s="40"/>
      <c r="XE8" s="40"/>
      <c r="XF8" s="34"/>
      <c r="XG8" s="34"/>
      <c r="XH8" s="34"/>
      <c r="XI8" s="38"/>
      <c r="XJ8" s="35"/>
      <c r="XK8" s="34"/>
      <c r="XL8" s="39"/>
      <c r="XM8" s="40"/>
      <c r="XN8" s="40"/>
      <c r="XO8" s="40"/>
      <c r="XP8" s="34"/>
      <c r="XQ8" s="34"/>
      <c r="XR8" s="34"/>
      <c r="XS8" s="38"/>
      <c r="XT8" s="35"/>
      <c r="XU8" s="34"/>
      <c r="XV8" s="39"/>
      <c r="XW8" s="40"/>
      <c r="XX8" s="40"/>
      <c r="XY8" s="40"/>
      <c r="XZ8" s="34"/>
      <c r="YA8" s="34"/>
      <c r="YB8" s="34"/>
      <c r="YC8" s="38"/>
      <c r="YD8" s="35"/>
      <c r="YE8" s="34"/>
      <c r="YF8" s="39"/>
      <c r="YG8" s="40"/>
      <c r="YH8" s="40"/>
      <c r="YI8" s="40"/>
      <c r="YJ8" s="34"/>
      <c r="YK8" s="34"/>
      <c r="YL8" s="34"/>
      <c r="YM8" s="38"/>
      <c r="YN8" s="35"/>
      <c r="YO8" s="34"/>
      <c r="YP8" s="39"/>
      <c r="YQ8" s="40"/>
      <c r="YR8" s="40"/>
      <c r="YS8" s="40"/>
      <c r="YT8" s="34"/>
      <c r="YU8" s="34"/>
      <c r="YV8" s="34"/>
      <c r="YW8" s="38"/>
      <c r="YX8" s="35"/>
      <c r="YY8" s="34"/>
      <c r="YZ8" s="39"/>
      <c r="ZA8" s="40"/>
      <c r="ZB8" s="40"/>
      <c r="ZC8" s="40"/>
      <c r="ZD8" s="34"/>
      <c r="ZE8" s="34"/>
      <c r="ZF8" s="34"/>
      <c r="ZG8" s="38"/>
      <c r="ZH8" s="35"/>
      <c r="ZI8" s="34"/>
      <c r="ZJ8" s="39"/>
      <c r="ZK8" s="40"/>
      <c r="ZL8" s="40"/>
      <c r="ZM8" s="40"/>
      <c r="ZN8" s="34"/>
      <c r="ZO8" s="34"/>
      <c r="ZP8" s="34"/>
      <c r="ZQ8" s="38"/>
      <c r="ZR8" s="35"/>
      <c r="ZS8" s="34"/>
      <c r="ZT8" s="39"/>
      <c r="ZU8" s="40"/>
      <c r="ZV8" s="40"/>
      <c r="ZW8" s="40"/>
      <c r="ZX8" s="34"/>
      <c r="ZY8" s="34"/>
      <c r="ZZ8" s="34"/>
      <c r="AAA8" s="38"/>
      <c r="AAB8" s="35"/>
      <c r="AAC8" s="34"/>
      <c r="AAD8" s="39"/>
      <c r="AAE8" s="40"/>
      <c r="AAF8" s="40"/>
      <c r="AAG8" s="40"/>
      <c r="AAH8" s="34"/>
      <c r="AAI8" s="34"/>
      <c r="AAJ8" s="34"/>
      <c r="AAK8" s="38"/>
      <c r="AAL8" s="35"/>
      <c r="AAM8" s="34"/>
      <c r="AAN8" s="39"/>
      <c r="AAO8" s="40"/>
      <c r="AAP8" s="40"/>
      <c r="AAQ8" s="40"/>
      <c r="AAR8" s="34"/>
      <c r="AAS8" s="34"/>
      <c r="AAT8" s="34"/>
      <c r="AAU8" s="38"/>
      <c r="AAV8" s="35"/>
      <c r="AAW8" s="34"/>
      <c r="AAX8" s="39"/>
      <c r="AAY8" s="40"/>
      <c r="AAZ8" s="40"/>
      <c r="ABA8" s="40"/>
      <c r="ABB8" s="34"/>
      <c r="ABC8" s="34"/>
      <c r="ABD8" s="34"/>
      <c r="ABE8" s="38"/>
      <c r="ABF8" s="35"/>
      <c r="ABG8" s="34"/>
      <c r="ABH8" s="39"/>
      <c r="ABI8" s="40"/>
      <c r="ABJ8" s="40"/>
      <c r="ABK8" s="40"/>
      <c r="ABL8" s="34"/>
      <c r="ABM8" s="34"/>
      <c r="ABN8" s="34"/>
      <c r="ABO8" s="38"/>
      <c r="ABP8" s="35"/>
      <c r="ABQ8" s="34"/>
      <c r="ABR8" s="39"/>
      <c r="ABS8" s="40"/>
      <c r="ABT8" s="40"/>
      <c r="ABU8" s="40"/>
      <c r="ABV8" s="34"/>
      <c r="ABW8" s="34"/>
      <c r="ABX8" s="34"/>
      <c r="ABY8" s="38"/>
      <c r="ABZ8" s="35"/>
      <c r="ACA8" s="34"/>
      <c r="ACB8" s="39"/>
      <c r="ACC8" s="40"/>
      <c r="ACD8" s="40"/>
      <c r="ACE8" s="40"/>
      <c r="ACF8" s="34"/>
      <c r="ACG8" s="34"/>
      <c r="ACH8" s="34"/>
      <c r="ACI8" s="38"/>
      <c r="ACJ8" s="35"/>
      <c r="ACK8" s="34"/>
      <c r="ACL8" s="39"/>
      <c r="ACM8" s="40"/>
      <c r="ACN8" s="40"/>
      <c r="ACO8" s="40"/>
      <c r="ACP8" s="34"/>
      <c r="ACQ8" s="34"/>
      <c r="ACR8" s="34"/>
      <c r="ACS8" s="38"/>
      <c r="ACT8" s="35"/>
      <c r="ACU8" s="34"/>
      <c r="ACV8" s="39"/>
      <c r="ACW8" s="40"/>
      <c r="ACX8" s="40"/>
      <c r="ACY8" s="40"/>
      <c r="ACZ8" s="34"/>
      <c r="ADA8" s="34"/>
      <c r="ADB8" s="34"/>
      <c r="ADC8" s="38"/>
      <c r="ADD8" s="35"/>
      <c r="ADE8" s="34"/>
      <c r="ADF8" s="39"/>
      <c r="ADG8" s="40"/>
      <c r="ADH8" s="40"/>
      <c r="ADI8" s="40"/>
      <c r="ADJ8" s="34"/>
      <c r="ADK8" s="34"/>
      <c r="ADL8" s="34"/>
      <c r="ADM8" s="38"/>
      <c r="ADN8" s="35"/>
      <c r="ADO8" s="34"/>
      <c r="ADP8" s="39"/>
      <c r="ADQ8" s="40"/>
      <c r="ADR8" s="40"/>
      <c r="ADS8" s="40"/>
      <c r="ADT8" s="34"/>
      <c r="ADU8" s="34"/>
      <c r="ADV8" s="34"/>
      <c r="ADW8" s="38"/>
      <c r="ADX8" s="35"/>
      <c r="ADY8" s="34"/>
      <c r="ADZ8" s="39"/>
      <c r="AEA8" s="40"/>
      <c r="AEB8" s="40"/>
      <c r="AEC8" s="40"/>
      <c r="AED8" s="34"/>
      <c r="AEE8" s="34"/>
      <c r="AEF8" s="34"/>
      <c r="AEG8" s="38"/>
      <c r="AEH8" s="35"/>
      <c r="AEI8" s="34"/>
      <c r="AEJ8" s="39"/>
      <c r="AEK8" s="40"/>
      <c r="AEL8" s="40"/>
      <c r="AEM8" s="40"/>
      <c r="AEN8" s="34"/>
      <c r="AEO8" s="34"/>
      <c r="AEP8" s="34"/>
      <c r="AEQ8" s="38"/>
      <c r="AER8" s="35"/>
      <c r="AES8" s="34"/>
      <c r="AET8" s="39"/>
      <c r="AEU8" s="40"/>
      <c r="AEV8" s="40"/>
      <c r="AEW8" s="40"/>
      <c r="AEX8" s="34"/>
      <c r="AEY8" s="34"/>
      <c r="AEZ8" s="34"/>
      <c r="AFA8" s="38"/>
      <c r="AFB8" s="35"/>
      <c r="AFC8" s="34"/>
      <c r="AFD8" s="39"/>
      <c r="AFE8" s="40"/>
      <c r="AFF8" s="40"/>
      <c r="AFG8" s="40"/>
      <c r="AFH8" s="34"/>
      <c r="AFI8" s="34"/>
      <c r="AFJ8" s="34"/>
      <c r="AFK8" s="38"/>
      <c r="AFL8" s="35"/>
      <c r="AFM8" s="34"/>
      <c r="AFN8" s="39"/>
      <c r="AFO8" s="40"/>
      <c r="AFP8" s="40"/>
      <c r="AFQ8" s="40"/>
      <c r="AFR8" s="34"/>
      <c r="AFS8" s="34"/>
      <c r="AFT8" s="34"/>
      <c r="AFU8" s="38"/>
      <c r="AFV8" s="35"/>
      <c r="AFW8" s="34"/>
      <c r="AFX8" s="39"/>
      <c r="AFY8" s="40"/>
      <c r="AFZ8" s="40"/>
      <c r="AGA8" s="40"/>
      <c r="AGB8" s="34"/>
      <c r="AGC8" s="34"/>
      <c r="AGD8" s="34"/>
      <c r="AGE8" s="38"/>
      <c r="AGF8" s="35"/>
      <c r="AGG8" s="34"/>
      <c r="AGH8" s="39"/>
      <c r="AGI8" s="40"/>
      <c r="AGJ8" s="40"/>
      <c r="AGK8" s="40"/>
      <c r="AGL8" s="34"/>
      <c r="AGM8" s="34"/>
      <c r="AGN8" s="34"/>
      <c r="AGO8" s="38"/>
      <c r="AGP8" s="35"/>
      <c r="AGQ8" s="34"/>
      <c r="AGR8" s="39"/>
      <c r="AGS8" s="40"/>
      <c r="AGT8" s="40"/>
      <c r="AGU8" s="40"/>
      <c r="AGV8" s="34"/>
      <c r="AGW8" s="34"/>
      <c r="AGX8" s="34"/>
      <c r="AGY8" s="38"/>
      <c r="AGZ8" s="35"/>
      <c r="AHA8" s="34"/>
      <c r="AHB8" s="39"/>
      <c r="AHC8" s="40"/>
      <c r="AHD8" s="40"/>
      <c r="AHE8" s="40"/>
      <c r="AHF8" s="34"/>
      <c r="AHG8" s="34"/>
      <c r="AHH8" s="34"/>
      <c r="AHI8" s="38"/>
      <c r="AHJ8" s="35"/>
      <c r="AHK8" s="34"/>
      <c r="AHL8" s="39"/>
      <c r="AHM8" s="40"/>
      <c r="AHN8" s="40"/>
      <c r="AHO8" s="40"/>
      <c r="AHP8" s="34"/>
      <c r="AHQ8" s="34"/>
      <c r="AHR8" s="34"/>
      <c r="AHS8" s="38"/>
      <c r="AHT8" s="35"/>
      <c r="AHU8" s="34"/>
      <c r="AHV8" s="39"/>
      <c r="AHW8" s="40"/>
      <c r="AHX8" s="40"/>
      <c r="AHY8" s="40"/>
      <c r="AHZ8" s="34"/>
      <c r="AIA8" s="34"/>
      <c r="AIB8" s="34"/>
      <c r="AIC8" s="38"/>
      <c r="AID8" s="35"/>
      <c r="AIE8" s="34"/>
      <c r="AIF8" s="39"/>
      <c r="AIG8" s="40"/>
      <c r="AIH8" s="40"/>
      <c r="AII8" s="40"/>
      <c r="AIJ8" s="34"/>
      <c r="AIK8" s="34"/>
      <c r="AIL8" s="34"/>
      <c r="AIM8" s="38"/>
      <c r="AIN8" s="35"/>
      <c r="AIO8" s="34"/>
      <c r="AIP8" s="39"/>
      <c r="AIQ8" s="40"/>
      <c r="AIR8" s="40"/>
      <c r="AIS8" s="40"/>
      <c r="AIT8" s="34"/>
      <c r="AIU8" s="34"/>
      <c r="AIV8" s="34"/>
      <c r="AIW8" s="38"/>
      <c r="AIX8" s="35"/>
      <c r="AIY8" s="34"/>
      <c r="AIZ8" s="39"/>
      <c r="AJA8" s="40"/>
      <c r="AJB8" s="40"/>
      <c r="AJC8" s="40"/>
      <c r="AJD8" s="34"/>
      <c r="AJE8" s="34"/>
      <c r="AJF8" s="34"/>
      <c r="AJG8" s="38"/>
      <c r="AJH8" s="35"/>
      <c r="AJI8" s="34"/>
      <c r="AJJ8" s="39"/>
      <c r="AJK8" s="40"/>
      <c r="AJL8" s="40"/>
      <c r="AJM8" s="40"/>
      <c r="AJN8" s="34"/>
      <c r="AJO8" s="34"/>
      <c r="AJP8" s="34"/>
      <c r="AJQ8" s="38"/>
      <c r="AJR8" s="35"/>
      <c r="AJS8" s="34"/>
      <c r="AJT8" s="39"/>
      <c r="AJU8" s="40"/>
      <c r="AJV8" s="40"/>
      <c r="AJW8" s="40"/>
      <c r="AJX8" s="34"/>
      <c r="AJY8" s="34"/>
      <c r="AJZ8" s="34"/>
      <c r="AKA8" s="38"/>
      <c r="AKB8" s="35"/>
      <c r="AKC8" s="34"/>
      <c r="AKD8" s="39"/>
      <c r="AKE8" s="40"/>
      <c r="AKF8" s="40"/>
      <c r="AKG8" s="40"/>
      <c r="AKH8" s="34"/>
      <c r="AKI8" s="34"/>
      <c r="AKJ8" s="34"/>
      <c r="AKK8" s="38"/>
      <c r="AKL8" s="35"/>
      <c r="AKM8" s="34"/>
      <c r="AKN8" s="39"/>
      <c r="AKO8" s="40"/>
      <c r="AKP8" s="40"/>
      <c r="AKQ8" s="40"/>
      <c r="AKR8" s="34"/>
      <c r="AKS8" s="34"/>
      <c r="AKT8" s="34"/>
      <c r="AKU8" s="38"/>
      <c r="AKV8" s="35"/>
      <c r="AKW8" s="34"/>
      <c r="AKX8" s="39"/>
      <c r="AKY8" s="40"/>
      <c r="AKZ8" s="40"/>
      <c r="ALA8" s="40"/>
      <c r="ALB8" s="34"/>
      <c r="ALC8" s="34"/>
      <c r="ALD8" s="34"/>
      <c r="ALE8" s="38"/>
      <c r="ALF8" s="35"/>
      <c r="ALG8" s="34"/>
      <c r="ALH8" s="39"/>
      <c r="ALI8" s="40"/>
      <c r="ALJ8" s="40"/>
      <c r="ALK8" s="40"/>
      <c r="ALL8" s="34"/>
      <c r="ALM8" s="34"/>
      <c r="ALN8" s="34"/>
      <c r="ALO8" s="38"/>
      <c r="ALP8" s="35"/>
      <c r="ALQ8" s="34"/>
      <c r="ALR8" s="39"/>
      <c r="ALS8" s="40"/>
      <c r="ALT8" s="40"/>
      <c r="ALU8" s="40"/>
      <c r="ALV8" s="34"/>
      <c r="ALW8" s="34"/>
      <c r="ALX8" s="34"/>
      <c r="ALY8" s="38"/>
      <c r="ALZ8" s="35"/>
      <c r="AMA8" s="34"/>
      <c r="AMB8" s="39"/>
      <c r="AMC8" s="40"/>
      <c r="AMD8" s="40"/>
      <c r="AME8" s="40"/>
      <c r="AMF8" s="34"/>
      <c r="AMG8" s="34"/>
      <c r="AMH8" s="34"/>
      <c r="AMI8" s="38"/>
      <c r="AMJ8" s="35"/>
      <c r="AMK8" s="34"/>
      <c r="AML8" s="39"/>
      <c r="AMM8" s="40"/>
      <c r="AMN8" s="40"/>
      <c r="AMO8" s="40"/>
      <c r="AMP8" s="34"/>
      <c r="AMQ8" s="34"/>
      <c r="AMR8" s="34"/>
      <c r="AMS8" s="38"/>
      <c r="AMT8" s="35"/>
      <c r="AMU8" s="34"/>
      <c r="AMV8" s="39"/>
      <c r="AMW8" s="40"/>
      <c r="AMX8" s="40"/>
      <c r="AMY8" s="40"/>
      <c r="AMZ8" s="34"/>
      <c r="ANA8" s="34"/>
      <c r="ANB8" s="34"/>
      <c r="ANC8" s="38"/>
      <c r="AND8" s="35"/>
      <c r="ANE8" s="34"/>
      <c r="ANF8" s="39"/>
      <c r="ANG8" s="40"/>
      <c r="ANH8" s="40"/>
      <c r="ANI8" s="40"/>
      <c r="ANJ8" s="34"/>
      <c r="ANK8" s="34"/>
      <c r="ANL8" s="34"/>
      <c r="ANM8" s="38"/>
      <c r="ANN8" s="35"/>
      <c r="ANO8" s="34"/>
      <c r="ANP8" s="39"/>
      <c r="ANQ8" s="40"/>
      <c r="ANR8" s="40"/>
      <c r="ANS8" s="40"/>
      <c r="ANT8" s="34"/>
      <c r="ANU8" s="34"/>
      <c r="ANV8" s="34"/>
      <c r="ANW8" s="38"/>
      <c r="ANX8" s="35"/>
      <c r="ANY8" s="34"/>
      <c r="ANZ8" s="39"/>
      <c r="AOA8" s="40"/>
      <c r="AOB8" s="40"/>
      <c r="AOC8" s="40"/>
      <c r="AOD8" s="34"/>
      <c r="AOE8" s="34"/>
      <c r="AOF8" s="34"/>
      <c r="AOG8" s="38"/>
      <c r="AOH8" s="35"/>
      <c r="AOI8" s="34"/>
      <c r="AOJ8" s="39"/>
      <c r="AOK8" s="40"/>
      <c r="AOL8" s="40"/>
      <c r="AOM8" s="40"/>
      <c r="AON8" s="34"/>
      <c r="AOO8" s="34"/>
      <c r="AOP8" s="34"/>
      <c r="AOQ8" s="38"/>
      <c r="AOR8" s="35"/>
      <c r="AOS8" s="34"/>
      <c r="AOT8" s="39"/>
      <c r="AOU8" s="40"/>
      <c r="AOV8" s="40"/>
      <c r="AOW8" s="40"/>
      <c r="AOX8" s="34"/>
      <c r="AOY8" s="34"/>
      <c r="AOZ8" s="34"/>
      <c r="APA8" s="38"/>
      <c r="APB8" s="35"/>
      <c r="APC8" s="34"/>
      <c r="APD8" s="39"/>
      <c r="APE8" s="40"/>
      <c r="APF8" s="40"/>
      <c r="APG8" s="40"/>
      <c r="APH8" s="34"/>
      <c r="API8" s="34"/>
      <c r="APJ8" s="34"/>
      <c r="APK8" s="38"/>
      <c r="APL8" s="35"/>
      <c r="APM8" s="34"/>
      <c r="APN8" s="39"/>
      <c r="APO8" s="40"/>
      <c r="APP8" s="40"/>
      <c r="APQ8" s="40"/>
      <c r="APR8" s="34"/>
      <c r="APS8" s="34"/>
      <c r="APT8" s="34"/>
      <c r="APU8" s="38"/>
      <c r="APV8" s="35"/>
      <c r="APW8" s="34"/>
      <c r="APX8" s="39"/>
      <c r="APY8" s="40"/>
      <c r="APZ8" s="40"/>
      <c r="AQA8" s="40"/>
      <c r="AQB8" s="34"/>
      <c r="AQC8" s="34"/>
      <c r="AQD8" s="34"/>
      <c r="AQE8" s="38"/>
      <c r="AQF8" s="35"/>
      <c r="AQG8" s="34"/>
      <c r="AQH8" s="39"/>
      <c r="AQI8" s="40"/>
      <c r="AQJ8" s="40"/>
      <c r="AQK8" s="40"/>
      <c r="AQL8" s="34"/>
      <c r="AQM8" s="34"/>
      <c r="AQN8" s="34"/>
      <c r="AQO8" s="38"/>
      <c r="AQP8" s="35"/>
      <c r="AQQ8" s="34"/>
      <c r="AQR8" s="39"/>
      <c r="AQS8" s="40"/>
      <c r="AQT8" s="40"/>
      <c r="AQU8" s="40"/>
      <c r="AQV8" s="34"/>
      <c r="AQW8" s="34"/>
      <c r="AQX8" s="34"/>
      <c r="AQY8" s="38"/>
      <c r="AQZ8" s="35"/>
      <c r="ARA8" s="34"/>
      <c r="ARB8" s="39"/>
      <c r="ARC8" s="40"/>
      <c r="ARD8" s="40"/>
      <c r="ARE8" s="40"/>
      <c r="ARF8" s="34"/>
      <c r="ARG8" s="34"/>
      <c r="ARH8" s="34"/>
      <c r="ARI8" s="38"/>
      <c r="ARJ8" s="35"/>
      <c r="ARK8" s="34"/>
      <c r="ARL8" s="39"/>
      <c r="ARM8" s="40"/>
      <c r="ARN8" s="40"/>
      <c r="ARO8" s="40"/>
      <c r="ARP8" s="34"/>
      <c r="ARQ8" s="34"/>
      <c r="ARR8" s="34"/>
      <c r="ARS8" s="38"/>
      <c r="ART8" s="35"/>
      <c r="ARU8" s="34"/>
      <c r="ARV8" s="39"/>
      <c r="ARW8" s="40"/>
      <c r="ARX8" s="40"/>
      <c r="ARY8" s="40"/>
      <c r="ARZ8" s="34"/>
      <c r="ASA8" s="34"/>
      <c r="ASB8" s="34"/>
      <c r="ASC8" s="38"/>
      <c r="ASD8" s="35"/>
      <c r="ASE8" s="34"/>
      <c r="ASF8" s="39"/>
      <c r="ASG8" s="40"/>
      <c r="ASH8" s="40"/>
      <c r="ASI8" s="40"/>
      <c r="ASJ8" s="34"/>
      <c r="ASK8" s="34"/>
      <c r="ASL8" s="34"/>
      <c r="ASM8" s="38"/>
      <c r="ASN8" s="35"/>
      <c r="ASO8" s="34"/>
      <c r="ASP8" s="39"/>
      <c r="ASQ8" s="40"/>
      <c r="ASR8" s="40"/>
      <c r="ASS8" s="40"/>
      <c r="AST8" s="34"/>
      <c r="ASU8" s="34"/>
      <c r="ASV8" s="34"/>
      <c r="ASW8" s="38"/>
      <c r="ASX8" s="35"/>
      <c r="ASY8" s="34"/>
      <c r="ASZ8" s="39"/>
      <c r="ATA8" s="40"/>
      <c r="ATB8" s="40"/>
      <c r="ATC8" s="40"/>
      <c r="ATD8" s="34"/>
      <c r="ATE8" s="34"/>
      <c r="ATF8" s="34"/>
      <c r="ATG8" s="38"/>
      <c r="ATH8" s="35"/>
      <c r="ATI8" s="34"/>
      <c r="ATJ8" s="39"/>
      <c r="ATK8" s="40"/>
      <c r="ATL8" s="40"/>
      <c r="ATM8" s="40"/>
      <c r="ATN8" s="34"/>
      <c r="ATO8" s="34"/>
      <c r="ATP8" s="34"/>
      <c r="ATQ8" s="38"/>
      <c r="ATR8" s="35"/>
      <c r="ATS8" s="34"/>
      <c r="ATT8" s="39"/>
      <c r="ATU8" s="40"/>
      <c r="ATV8" s="40"/>
      <c r="ATW8" s="40"/>
      <c r="ATX8" s="34"/>
      <c r="ATY8" s="34"/>
      <c r="ATZ8" s="34"/>
      <c r="AUA8" s="38"/>
      <c r="AUB8" s="35"/>
      <c r="AUC8" s="34"/>
      <c r="AUD8" s="39"/>
      <c r="AUE8" s="40"/>
      <c r="AUF8" s="40"/>
      <c r="AUG8" s="40"/>
      <c r="AUH8" s="34"/>
      <c r="AUI8" s="34"/>
      <c r="AUJ8" s="34"/>
      <c r="AUK8" s="38"/>
      <c r="AUL8" s="35"/>
      <c r="AUM8" s="34"/>
      <c r="AUN8" s="39"/>
      <c r="AUO8" s="40"/>
      <c r="AUP8" s="40"/>
      <c r="AUQ8" s="40"/>
      <c r="AUR8" s="34"/>
      <c r="AUS8" s="34"/>
      <c r="AUT8" s="34"/>
      <c r="AUU8" s="38"/>
      <c r="AUV8" s="35"/>
      <c r="AUW8" s="34"/>
      <c r="AUX8" s="39"/>
      <c r="AUY8" s="40"/>
      <c r="AUZ8" s="40"/>
      <c r="AVA8" s="40"/>
      <c r="AVB8" s="34"/>
      <c r="AVC8" s="34"/>
      <c r="AVD8" s="34"/>
      <c r="AVE8" s="38"/>
      <c r="AVF8" s="35"/>
      <c r="AVG8" s="34"/>
      <c r="AVH8" s="39"/>
      <c r="AVI8" s="40"/>
      <c r="AVJ8" s="40"/>
      <c r="AVK8" s="40"/>
      <c r="AVL8" s="34"/>
      <c r="AVM8" s="34"/>
      <c r="AVN8" s="34"/>
      <c r="AVO8" s="38"/>
      <c r="AVP8" s="35"/>
      <c r="AVQ8" s="34"/>
      <c r="AVR8" s="39"/>
      <c r="AVS8" s="40"/>
      <c r="AVT8" s="40"/>
      <c r="AVU8" s="40"/>
      <c r="AVV8" s="34"/>
      <c r="AVW8" s="34"/>
      <c r="AVX8" s="34"/>
      <c r="AVY8" s="38"/>
      <c r="AVZ8" s="35"/>
      <c r="AWA8" s="34"/>
      <c r="AWB8" s="39"/>
      <c r="AWC8" s="40"/>
      <c r="AWD8" s="40"/>
      <c r="AWE8" s="40"/>
      <c r="AWF8" s="34"/>
      <c r="AWG8" s="34"/>
      <c r="AWH8" s="34"/>
      <c r="AWI8" s="38"/>
      <c r="AWJ8" s="35"/>
      <c r="AWK8" s="34"/>
      <c r="AWL8" s="39"/>
      <c r="AWM8" s="40"/>
      <c r="AWN8" s="40"/>
      <c r="AWO8" s="40"/>
      <c r="AWP8" s="34"/>
      <c r="AWQ8" s="34"/>
      <c r="AWR8" s="34"/>
      <c r="AWS8" s="38"/>
      <c r="AWT8" s="35"/>
      <c r="AWU8" s="34"/>
      <c r="AWV8" s="39"/>
      <c r="AWW8" s="40"/>
      <c r="AWX8" s="40"/>
      <c r="AWY8" s="40"/>
      <c r="AWZ8" s="34"/>
      <c r="AXA8" s="34"/>
      <c r="AXB8" s="34"/>
      <c r="AXC8" s="38"/>
      <c r="AXD8" s="35"/>
      <c r="AXE8" s="34"/>
      <c r="AXF8" s="39"/>
      <c r="AXG8" s="40"/>
      <c r="AXH8" s="40"/>
      <c r="AXI8" s="40"/>
      <c r="AXJ8" s="34"/>
      <c r="AXK8" s="34"/>
      <c r="AXL8" s="34"/>
      <c r="AXM8" s="38"/>
      <c r="AXN8" s="35"/>
      <c r="AXO8" s="34"/>
      <c r="AXP8" s="39"/>
      <c r="AXQ8" s="40"/>
      <c r="AXR8" s="40"/>
      <c r="AXS8" s="40"/>
      <c r="AXT8" s="34"/>
      <c r="AXU8" s="34"/>
      <c r="AXV8" s="34"/>
      <c r="AXW8" s="38"/>
      <c r="AXX8" s="35"/>
      <c r="AXY8" s="34"/>
      <c r="AXZ8" s="39"/>
      <c r="AYA8" s="40"/>
      <c r="AYB8" s="40"/>
      <c r="AYC8" s="40"/>
      <c r="AYD8" s="34"/>
      <c r="AYE8" s="34"/>
      <c r="AYF8" s="34"/>
      <c r="AYG8" s="38"/>
      <c r="AYH8" s="35"/>
      <c r="AYI8" s="34"/>
      <c r="AYJ8" s="39"/>
      <c r="AYK8" s="40"/>
      <c r="AYL8" s="40"/>
      <c r="AYM8" s="40"/>
      <c r="AYN8" s="34"/>
      <c r="AYO8" s="34"/>
      <c r="AYP8" s="34"/>
      <c r="AYQ8" s="38"/>
      <c r="AYR8" s="35"/>
      <c r="AYS8" s="34"/>
      <c r="AYT8" s="39"/>
      <c r="AYU8" s="40"/>
      <c r="AYV8" s="40"/>
      <c r="AYW8" s="40"/>
      <c r="AYX8" s="34"/>
      <c r="AYY8" s="34"/>
      <c r="AYZ8" s="34"/>
      <c r="AZA8" s="38"/>
      <c r="AZB8" s="35"/>
      <c r="AZC8" s="34"/>
      <c r="AZD8" s="39"/>
      <c r="AZE8" s="40"/>
      <c r="AZF8" s="40"/>
      <c r="AZG8" s="40"/>
      <c r="AZH8" s="34"/>
      <c r="AZI8" s="34"/>
      <c r="AZJ8" s="34"/>
      <c r="AZK8" s="38"/>
      <c r="AZL8" s="35"/>
      <c r="AZM8" s="34"/>
      <c r="AZN8" s="39"/>
      <c r="AZO8" s="40"/>
      <c r="AZP8" s="40"/>
      <c r="AZQ8" s="40"/>
      <c r="AZR8" s="34"/>
      <c r="AZS8" s="34"/>
      <c r="AZT8" s="34"/>
      <c r="AZU8" s="38"/>
      <c r="AZV8" s="35"/>
      <c r="AZW8" s="34"/>
      <c r="AZX8" s="39"/>
      <c r="AZY8" s="40"/>
      <c r="AZZ8" s="40"/>
      <c r="BAA8" s="40"/>
      <c r="BAB8" s="34"/>
      <c r="BAC8" s="34"/>
      <c r="BAD8" s="34"/>
      <c r="BAE8" s="38"/>
      <c r="BAF8" s="35"/>
      <c r="BAG8" s="34"/>
      <c r="BAH8" s="39"/>
      <c r="BAI8" s="40"/>
      <c r="BAJ8" s="40"/>
      <c r="BAK8" s="40"/>
      <c r="BAL8" s="34"/>
      <c r="BAM8" s="34"/>
      <c r="BAN8" s="34"/>
      <c r="BAO8" s="38"/>
      <c r="BAP8" s="35"/>
      <c r="BAQ8" s="34"/>
      <c r="BAR8" s="39"/>
      <c r="BAS8" s="40"/>
      <c r="BAT8" s="40"/>
      <c r="BAU8" s="40"/>
      <c r="BAV8" s="34"/>
      <c r="BAW8" s="34"/>
      <c r="BAX8" s="34"/>
      <c r="BAY8" s="38"/>
      <c r="BAZ8" s="35"/>
      <c r="BBA8" s="34"/>
      <c r="BBB8" s="39"/>
      <c r="BBC8" s="40"/>
      <c r="BBD8" s="40"/>
      <c r="BBE8" s="40"/>
      <c r="BBF8" s="34"/>
      <c r="BBG8" s="34"/>
      <c r="BBH8" s="34"/>
      <c r="BBI8" s="38"/>
      <c r="BBJ8" s="35"/>
      <c r="BBK8" s="34"/>
      <c r="BBL8" s="39"/>
      <c r="BBM8" s="40"/>
      <c r="BBN8" s="40"/>
      <c r="BBO8" s="40"/>
      <c r="BBP8" s="34"/>
      <c r="BBQ8" s="34"/>
      <c r="BBR8" s="34"/>
      <c r="BBS8" s="38"/>
      <c r="BBT8" s="35"/>
      <c r="BBU8" s="34"/>
      <c r="BBV8" s="39"/>
      <c r="BBW8" s="40"/>
      <c r="BBX8" s="40"/>
      <c r="BBY8" s="40"/>
      <c r="BBZ8" s="34"/>
      <c r="BCA8" s="34"/>
      <c r="BCB8" s="34"/>
      <c r="BCC8" s="38"/>
      <c r="BCD8" s="35"/>
      <c r="BCE8" s="34"/>
      <c r="BCF8" s="39"/>
      <c r="BCG8" s="40"/>
      <c r="BCH8" s="40"/>
      <c r="BCI8" s="40"/>
      <c r="BCJ8" s="34"/>
      <c r="BCK8" s="34"/>
      <c r="BCL8" s="34"/>
      <c r="BCM8" s="38"/>
      <c r="BCN8" s="35"/>
      <c r="BCO8" s="34"/>
      <c r="BCP8" s="39"/>
      <c r="BCQ8" s="40"/>
      <c r="BCR8" s="40"/>
      <c r="BCS8" s="40"/>
      <c r="BCT8" s="34"/>
      <c r="BCU8" s="34"/>
      <c r="BCV8" s="34"/>
      <c r="BCW8" s="38"/>
      <c r="BCX8" s="35"/>
      <c r="BCY8" s="34"/>
      <c r="BCZ8" s="39"/>
      <c r="BDA8" s="40"/>
      <c r="BDB8" s="40"/>
      <c r="BDC8" s="40"/>
      <c r="BDD8" s="34"/>
      <c r="BDE8" s="34"/>
      <c r="BDF8" s="34"/>
      <c r="BDG8" s="38"/>
      <c r="BDH8" s="35"/>
      <c r="BDI8" s="34"/>
      <c r="BDJ8" s="39"/>
      <c r="BDK8" s="40"/>
      <c r="BDL8" s="40"/>
      <c r="BDM8" s="40"/>
      <c r="BDN8" s="34"/>
      <c r="BDO8" s="34"/>
      <c r="BDP8" s="34"/>
      <c r="BDQ8" s="38"/>
      <c r="BDR8" s="35"/>
      <c r="BDS8" s="34"/>
      <c r="BDT8" s="39"/>
      <c r="BDU8" s="40"/>
      <c r="BDV8" s="40"/>
      <c r="BDW8" s="40"/>
      <c r="BDX8" s="34"/>
      <c r="BDY8" s="34"/>
      <c r="BDZ8" s="34"/>
      <c r="BEA8" s="38"/>
      <c r="BEB8" s="35"/>
      <c r="BEC8" s="34"/>
      <c r="BED8" s="39"/>
      <c r="BEE8" s="40"/>
      <c r="BEF8" s="40"/>
      <c r="BEG8" s="40"/>
      <c r="BEH8" s="34"/>
      <c r="BEI8" s="34"/>
      <c r="BEJ8" s="34"/>
      <c r="BEK8" s="38"/>
      <c r="BEL8" s="35"/>
      <c r="BEM8" s="34"/>
      <c r="BEN8" s="39"/>
      <c r="BEO8" s="40"/>
      <c r="BEP8" s="40"/>
      <c r="BEQ8" s="40"/>
      <c r="BER8" s="34"/>
      <c r="BES8" s="34"/>
      <c r="BET8" s="34"/>
      <c r="BEU8" s="38"/>
      <c r="BEV8" s="35"/>
      <c r="BEW8" s="34"/>
      <c r="BEX8" s="39"/>
      <c r="BEY8" s="40"/>
      <c r="BEZ8" s="40"/>
      <c r="BFA8" s="40"/>
      <c r="BFB8" s="34"/>
      <c r="BFC8" s="34"/>
      <c r="BFD8" s="34"/>
      <c r="BFE8" s="38"/>
      <c r="BFF8" s="35"/>
      <c r="BFG8" s="34"/>
      <c r="BFH8" s="39"/>
      <c r="BFI8" s="40"/>
      <c r="BFJ8" s="40"/>
      <c r="BFK8" s="40"/>
      <c r="BFL8" s="34"/>
      <c r="BFM8" s="34"/>
      <c r="BFN8" s="34"/>
      <c r="BFO8" s="38"/>
      <c r="BFP8" s="35"/>
      <c r="BFQ8" s="34"/>
      <c r="BFR8" s="39"/>
      <c r="BFS8" s="40"/>
      <c r="BFT8" s="40"/>
      <c r="BFU8" s="40"/>
      <c r="BFV8" s="34"/>
      <c r="BFW8" s="34"/>
      <c r="BFX8" s="34"/>
      <c r="BFY8" s="38"/>
      <c r="BFZ8" s="35"/>
      <c r="BGA8" s="34"/>
      <c r="BGB8" s="39"/>
      <c r="BGC8" s="40"/>
      <c r="BGD8" s="40"/>
      <c r="BGE8" s="40"/>
      <c r="BGF8" s="34"/>
      <c r="BGG8" s="34"/>
      <c r="BGH8" s="34"/>
      <c r="BGI8" s="38"/>
      <c r="BGJ8" s="35"/>
      <c r="BGK8" s="34"/>
      <c r="BGL8" s="39"/>
      <c r="BGM8" s="40"/>
      <c r="BGN8" s="40"/>
      <c r="BGO8" s="40"/>
      <c r="BGP8" s="34"/>
      <c r="BGQ8" s="34"/>
      <c r="BGR8" s="34"/>
      <c r="BGS8" s="38"/>
      <c r="BGT8" s="35"/>
      <c r="BGU8" s="34"/>
      <c r="BGV8" s="39"/>
      <c r="BGW8" s="40"/>
      <c r="BGX8" s="40"/>
      <c r="BGY8" s="40"/>
      <c r="BGZ8" s="34"/>
      <c r="BHA8" s="34"/>
      <c r="BHB8" s="34"/>
      <c r="BHC8" s="38"/>
      <c r="BHD8" s="35"/>
      <c r="BHE8" s="34"/>
      <c r="BHF8" s="39"/>
      <c r="BHG8" s="40"/>
      <c r="BHH8" s="40"/>
      <c r="BHI8" s="40"/>
      <c r="BHJ8" s="34"/>
      <c r="BHK8" s="34"/>
      <c r="BHL8" s="34"/>
      <c r="BHM8" s="38"/>
      <c r="BHN8" s="35"/>
      <c r="BHO8" s="34"/>
      <c r="BHP8" s="39"/>
      <c r="BHQ8" s="40"/>
      <c r="BHR8" s="40"/>
      <c r="BHS8" s="40"/>
      <c r="BHT8" s="34"/>
      <c r="BHU8" s="34"/>
      <c r="BHV8" s="34"/>
      <c r="BHW8" s="38"/>
      <c r="BHX8" s="35"/>
      <c r="BHY8" s="34"/>
      <c r="BHZ8" s="39"/>
      <c r="BIA8" s="40"/>
      <c r="BIB8" s="40"/>
      <c r="BIC8" s="40"/>
      <c r="BID8" s="34"/>
      <c r="BIE8" s="34"/>
      <c r="BIF8" s="34"/>
      <c r="BIG8" s="38"/>
      <c r="BIH8" s="35"/>
      <c r="BII8" s="34"/>
      <c r="BIJ8" s="39"/>
      <c r="BIK8" s="40"/>
      <c r="BIL8" s="40"/>
      <c r="BIM8" s="40"/>
      <c r="BIN8" s="34"/>
      <c r="BIO8" s="34"/>
      <c r="BIP8" s="34"/>
      <c r="BIQ8" s="38"/>
      <c r="BIR8" s="35"/>
      <c r="BIS8" s="34"/>
      <c r="BIT8" s="39"/>
      <c r="BIU8" s="40"/>
      <c r="BIV8" s="40"/>
      <c r="BIW8" s="40"/>
      <c r="BIX8" s="34"/>
      <c r="BIY8" s="34"/>
      <c r="BIZ8" s="34"/>
      <c r="BJA8" s="38"/>
      <c r="BJB8" s="35"/>
      <c r="BJC8" s="34"/>
      <c r="BJD8" s="39"/>
      <c r="BJE8" s="40"/>
      <c r="BJF8" s="40"/>
      <c r="BJG8" s="40"/>
      <c r="BJH8" s="34"/>
      <c r="BJI8" s="34"/>
      <c r="BJJ8" s="34"/>
      <c r="BJK8" s="38"/>
      <c r="BJL8" s="35"/>
      <c r="BJM8" s="34"/>
      <c r="BJN8" s="39"/>
      <c r="BJO8" s="40"/>
      <c r="BJP8" s="40"/>
      <c r="BJQ8" s="40"/>
      <c r="BJR8" s="34"/>
      <c r="BJS8" s="34"/>
      <c r="BJT8" s="34"/>
      <c r="BJU8" s="38"/>
      <c r="BJV8" s="35"/>
      <c r="BJW8" s="34"/>
      <c r="BJX8" s="39"/>
      <c r="BJY8" s="40"/>
      <c r="BJZ8" s="40"/>
      <c r="BKA8" s="40"/>
      <c r="BKB8" s="34"/>
      <c r="BKC8" s="34"/>
      <c r="BKD8" s="34"/>
      <c r="BKE8" s="38"/>
      <c r="BKF8" s="35"/>
      <c r="BKG8" s="34"/>
      <c r="BKH8" s="39"/>
      <c r="BKI8" s="40"/>
      <c r="BKJ8" s="40"/>
      <c r="BKK8" s="40"/>
      <c r="BKL8" s="34"/>
      <c r="BKM8" s="34"/>
      <c r="BKN8" s="34"/>
      <c r="BKO8" s="38"/>
      <c r="BKP8" s="35"/>
      <c r="BKQ8" s="34"/>
      <c r="BKR8" s="39"/>
      <c r="BKS8" s="40"/>
      <c r="BKT8" s="40"/>
      <c r="BKU8" s="40"/>
      <c r="BKV8" s="34"/>
      <c r="BKW8" s="34"/>
      <c r="BKX8" s="34"/>
      <c r="BKY8" s="38"/>
      <c r="BKZ8" s="35"/>
      <c r="BLA8" s="34"/>
      <c r="BLB8" s="39"/>
      <c r="BLC8" s="40"/>
      <c r="BLD8" s="40"/>
      <c r="BLE8" s="40"/>
      <c r="BLF8" s="34"/>
      <c r="BLG8" s="34"/>
      <c r="BLH8" s="34"/>
      <c r="BLI8" s="38"/>
      <c r="BLJ8" s="35"/>
      <c r="BLK8" s="34"/>
      <c r="BLL8" s="39"/>
      <c r="BLM8" s="40"/>
      <c r="BLN8" s="40"/>
      <c r="BLO8" s="40"/>
      <c r="BLP8" s="34"/>
      <c r="BLQ8" s="34"/>
      <c r="BLR8" s="34"/>
      <c r="BLS8" s="38"/>
      <c r="BLT8" s="35"/>
      <c r="BLU8" s="34"/>
      <c r="BLV8" s="39"/>
      <c r="BLW8" s="40"/>
      <c r="BLX8" s="40"/>
      <c r="BLY8" s="40"/>
      <c r="BLZ8" s="34"/>
      <c r="BMA8" s="34"/>
      <c r="BMB8" s="34"/>
      <c r="BMC8" s="38"/>
      <c r="BMD8" s="35"/>
      <c r="BME8" s="34"/>
      <c r="BMF8" s="39"/>
      <c r="BMG8" s="40"/>
      <c r="BMH8" s="40"/>
      <c r="BMI8" s="40"/>
      <c r="BMJ8" s="34"/>
      <c r="BMK8" s="34"/>
      <c r="BML8" s="34"/>
      <c r="BMM8" s="38"/>
      <c r="BMN8" s="35"/>
      <c r="BMO8" s="34"/>
      <c r="BMP8" s="39"/>
      <c r="BMQ8" s="40"/>
      <c r="BMR8" s="40"/>
      <c r="BMS8" s="40"/>
      <c r="BMT8" s="34"/>
      <c r="BMU8" s="34"/>
      <c r="BMV8" s="34"/>
      <c r="BMW8" s="38"/>
      <c r="BMX8" s="35"/>
      <c r="BMY8" s="34"/>
      <c r="BMZ8" s="39"/>
      <c r="BNA8" s="40"/>
      <c r="BNB8" s="40"/>
      <c r="BNC8" s="40"/>
      <c r="BND8" s="34"/>
      <c r="BNE8" s="34"/>
      <c r="BNF8" s="34"/>
      <c r="BNG8" s="38"/>
      <c r="BNH8" s="35"/>
      <c r="BNI8" s="34"/>
      <c r="BNJ8" s="39"/>
      <c r="BNK8" s="40"/>
      <c r="BNL8" s="40"/>
      <c r="BNM8" s="40"/>
      <c r="BNN8" s="34"/>
      <c r="BNO8" s="34"/>
      <c r="BNP8" s="34"/>
      <c r="BNQ8" s="38"/>
      <c r="BNR8" s="35"/>
      <c r="BNS8" s="34"/>
      <c r="BNT8" s="39"/>
      <c r="BNU8" s="40"/>
      <c r="BNV8" s="40"/>
      <c r="BNW8" s="40"/>
      <c r="BNX8" s="34"/>
      <c r="BNY8" s="34"/>
      <c r="BNZ8" s="34"/>
      <c r="BOA8" s="38"/>
      <c r="BOB8" s="35"/>
      <c r="BOC8" s="34"/>
      <c r="BOD8" s="39"/>
      <c r="BOE8" s="40"/>
      <c r="BOF8" s="40"/>
      <c r="BOG8" s="40"/>
      <c r="BOH8" s="34"/>
      <c r="BOI8" s="34"/>
      <c r="BOJ8" s="34"/>
      <c r="BOK8" s="38"/>
      <c r="BOL8" s="35"/>
      <c r="BOM8" s="34"/>
      <c r="BON8" s="39"/>
      <c r="BOO8" s="40"/>
      <c r="BOP8" s="40"/>
      <c r="BOQ8" s="40"/>
      <c r="BOR8" s="34"/>
      <c r="BOS8" s="34"/>
      <c r="BOT8" s="34"/>
      <c r="BOU8" s="38"/>
      <c r="BOV8" s="35"/>
      <c r="BOW8" s="34"/>
      <c r="BOX8" s="39"/>
      <c r="BOY8" s="40"/>
      <c r="BOZ8" s="40"/>
      <c r="BPA8" s="40"/>
      <c r="BPB8" s="34"/>
      <c r="BPC8" s="34"/>
      <c r="BPD8" s="34"/>
      <c r="BPE8" s="38"/>
      <c r="BPF8" s="35"/>
      <c r="BPG8" s="34"/>
      <c r="BPH8" s="39"/>
      <c r="BPI8" s="40"/>
      <c r="BPJ8" s="40"/>
      <c r="BPK8" s="40"/>
      <c r="BPL8" s="34"/>
      <c r="BPM8" s="34"/>
      <c r="BPN8" s="34"/>
      <c r="BPO8" s="38"/>
      <c r="BPP8" s="35"/>
      <c r="BPQ8" s="34"/>
      <c r="BPR8" s="39"/>
      <c r="BPS8" s="40"/>
      <c r="BPT8" s="40"/>
      <c r="BPU8" s="40"/>
      <c r="BPV8" s="34"/>
      <c r="BPW8" s="34"/>
      <c r="BPX8" s="34"/>
      <c r="BPY8" s="38"/>
      <c r="BPZ8" s="35"/>
      <c r="BQA8" s="34"/>
      <c r="BQB8" s="39"/>
      <c r="BQC8" s="40"/>
      <c r="BQD8" s="40"/>
      <c r="BQE8" s="40"/>
      <c r="BQF8" s="34"/>
      <c r="BQG8" s="34"/>
      <c r="BQH8" s="34"/>
      <c r="BQI8" s="38"/>
      <c r="BQJ8" s="35"/>
      <c r="BQK8" s="34"/>
      <c r="BQL8" s="39"/>
      <c r="BQM8" s="40"/>
      <c r="BQN8" s="40"/>
      <c r="BQO8" s="40"/>
      <c r="BQP8" s="34"/>
      <c r="BQQ8" s="34"/>
      <c r="BQR8" s="34"/>
      <c r="BQS8" s="38"/>
      <c r="BQT8" s="35"/>
      <c r="BQU8" s="34"/>
      <c r="BQV8" s="39"/>
      <c r="BQW8" s="40"/>
      <c r="BQX8" s="40"/>
      <c r="BQY8" s="40"/>
      <c r="BQZ8" s="34"/>
      <c r="BRA8" s="34"/>
      <c r="BRB8" s="34"/>
      <c r="BRC8" s="38"/>
      <c r="BRD8" s="35"/>
      <c r="BRE8" s="34"/>
      <c r="BRF8" s="39"/>
      <c r="BRG8" s="40"/>
      <c r="BRH8" s="40"/>
      <c r="BRI8" s="40"/>
      <c r="BRJ8" s="34"/>
      <c r="BRK8" s="34"/>
      <c r="BRL8" s="34"/>
      <c r="BRM8" s="38"/>
      <c r="BRN8" s="35"/>
      <c r="BRO8" s="34"/>
      <c r="BRP8" s="39"/>
      <c r="BRQ8" s="40"/>
      <c r="BRR8" s="40"/>
      <c r="BRS8" s="40"/>
      <c r="BRT8" s="34"/>
      <c r="BRU8" s="34"/>
      <c r="BRV8" s="34"/>
      <c r="BRW8" s="38"/>
      <c r="BRX8" s="35"/>
      <c r="BRY8" s="34"/>
      <c r="BRZ8" s="39"/>
      <c r="BSA8" s="40"/>
      <c r="BSB8" s="40"/>
      <c r="BSC8" s="40"/>
      <c r="BSD8" s="34"/>
      <c r="BSE8" s="34"/>
      <c r="BSF8" s="34"/>
      <c r="BSG8" s="38"/>
      <c r="BSH8" s="35"/>
      <c r="BSI8" s="34"/>
      <c r="BSJ8" s="39"/>
      <c r="BSK8" s="40"/>
      <c r="BSL8" s="40"/>
      <c r="BSM8" s="40"/>
      <c r="BSN8" s="34"/>
      <c r="BSO8" s="34"/>
      <c r="BSP8" s="34"/>
      <c r="BSQ8" s="38"/>
      <c r="BSR8" s="35"/>
      <c r="BSS8" s="34"/>
      <c r="BST8" s="39"/>
      <c r="BSU8" s="40"/>
      <c r="BSV8" s="40"/>
      <c r="BSW8" s="40"/>
      <c r="BSX8" s="34"/>
      <c r="BSY8" s="34"/>
      <c r="BSZ8" s="34"/>
      <c r="BTA8" s="38"/>
      <c r="BTB8" s="35"/>
      <c r="BTC8" s="34"/>
      <c r="BTD8" s="39"/>
      <c r="BTE8" s="40"/>
      <c r="BTF8" s="40"/>
      <c r="BTG8" s="40"/>
      <c r="BTH8" s="34"/>
      <c r="BTI8" s="34"/>
      <c r="BTJ8" s="34"/>
      <c r="BTK8" s="38"/>
      <c r="BTL8" s="35"/>
      <c r="BTM8" s="34"/>
      <c r="BTN8" s="39"/>
      <c r="BTO8" s="40"/>
      <c r="BTP8" s="40"/>
      <c r="BTQ8" s="40"/>
      <c r="BTR8" s="34"/>
      <c r="BTS8" s="34"/>
      <c r="BTT8" s="34"/>
      <c r="BTU8" s="38"/>
      <c r="BTV8" s="35"/>
      <c r="BTW8" s="34"/>
      <c r="BTX8" s="39"/>
      <c r="BTY8" s="40"/>
      <c r="BTZ8" s="40"/>
      <c r="BUA8" s="40"/>
      <c r="BUB8" s="34"/>
      <c r="BUC8" s="34"/>
      <c r="BUD8" s="34"/>
      <c r="BUE8" s="38"/>
      <c r="BUF8" s="35"/>
      <c r="BUG8" s="34"/>
      <c r="BUH8" s="39"/>
      <c r="BUI8" s="40"/>
      <c r="BUJ8" s="40"/>
      <c r="BUK8" s="40"/>
      <c r="BUL8" s="34"/>
      <c r="BUM8" s="34"/>
      <c r="BUN8" s="34"/>
      <c r="BUO8" s="38"/>
      <c r="BUP8" s="35"/>
      <c r="BUQ8" s="34"/>
      <c r="BUR8" s="39"/>
      <c r="BUS8" s="40"/>
      <c r="BUT8" s="40"/>
      <c r="BUU8" s="40"/>
      <c r="BUV8" s="34"/>
      <c r="BUW8" s="34"/>
      <c r="BUX8" s="34"/>
      <c r="BUY8" s="38"/>
      <c r="BUZ8" s="35"/>
      <c r="BVA8" s="34"/>
      <c r="BVB8" s="39"/>
      <c r="BVC8" s="40"/>
      <c r="BVD8" s="40"/>
      <c r="BVE8" s="40"/>
      <c r="BVF8" s="34"/>
      <c r="BVG8" s="34"/>
      <c r="BVH8" s="34"/>
      <c r="BVI8" s="38"/>
      <c r="BVJ8" s="35"/>
      <c r="BVK8" s="34"/>
      <c r="BVL8" s="39"/>
      <c r="BVM8" s="40"/>
      <c r="BVN8" s="40"/>
      <c r="BVO8" s="40"/>
      <c r="BVP8" s="34"/>
      <c r="BVQ8" s="34"/>
      <c r="BVR8" s="34"/>
      <c r="BVS8" s="38"/>
      <c r="BVT8" s="35"/>
      <c r="BVU8" s="34"/>
      <c r="BVV8" s="39"/>
      <c r="BVW8" s="40"/>
      <c r="BVX8" s="40"/>
      <c r="BVY8" s="40"/>
      <c r="BVZ8" s="34"/>
      <c r="BWA8" s="34"/>
      <c r="BWB8" s="34"/>
      <c r="BWC8" s="38"/>
      <c r="BWD8" s="35"/>
      <c r="BWE8" s="34"/>
      <c r="BWF8" s="39"/>
      <c r="BWG8" s="40"/>
      <c r="BWH8" s="40"/>
      <c r="BWI8" s="40"/>
      <c r="BWJ8" s="34"/>
      <c r="BWK8" s="34"/>
      <c r="BWL8" s="34"/>
      <c r="BWM8" s="38"/>
      <c r="BWN8" s="35"/>
      <c r="BWO8" s="34"/>
      <c r="BWP8" s="39"/>
      <c r="BWQ8" s="40"/>
      <c r="BWR8" s="40"/>
      <c r="BWS8" s="40"/>
      <c r="BWT8" s="34"/>
      <c r="BWU8" s="34"/>
      <c r="BWV8" s="34"/>
      <c r="BWW8" s="38"/>
      <c r="BWX8" s="35"/>
      <c r="BWY8" s="34"/>
      <c r="BWZ8" s="39"/>
      <c r="BXA8" s="40"/>
      <c r="BXB8" s="40"/>
      <c r="BXC8" s="40"/>
      <c r="BXD8" s="34"/>
      <c r="BXE8" s="34"/>
      <c r="BXF8" s="34"/>
      <c r="BXG8" s="38"/>
      <c r="BXH8" s="35"/>
      <c r="BXI8" s="34"/>
      <c r="BXJ8" s="39"/>
      <c r="BXK8" s="40"/>
      <c r="BXL8" s="40"/>
      <c r="BXM8" s="40"/>
      <c r="BXN8" s="34"/>
      <c r="BXO8" s="34"/>
      <c r="BXP8" s="34"/>
      <c r="BXQ8" s="38"/>
      <c r="BXR8" s="35"/>
      <c r="BXS8" s="34"/>
      <c r="BXT8" s="39"/>
      <c r="BXU8" s="40"/>
      <c r="BXV8" s="40"/>
      <c r="BXW8" s="40"/>
      <c r="BXX8" s="34"/>
      <c r="BXY8" s="34"/>
      <c r="BXZ8" s="34"/>
      <c r="BYA8" s="38"/>
      <c r="BYB8" s="35"/>
      <c r="BYC8" s="34"/>
      <c r="BYD8" s="39"/>
      <c r="BYE8" s="40"/>
      <c r="BYF8" s="40"/>
      <c r="BYG8" s="40"/>
      <c r="BYH8" s="34"/>
      <c r="BYI8" s="34"/>
      <c r="BYJ8" s="34"/>
      <c r="BYK8" s="38"/>
      <c r="BYL8" s="35"/>
      <c r="BYM8" s="34"/>
      <c r="BYN8" s="39"/>
      <c r="BYO8" s="40"/>
      <c r="BYP8" s="40"/>
      <c r="BYQ8" s="40"/>
      <c r="BYR8" s="34"/>
      <c r="BYS8" s="34"/>
      <c r="BYT8" s="34"/>
      <c r="BYU8" s="38"/>
      <c r="BYV8" s="35"/>
      <c r="BYW8" s="34"/>
      <c r="BYX8" s="39"/>
      <c r="BYY8" s="40"/>
      <c r="BYZ8" s="40"/>
      <c r="BZA8" s="40"/>
      <c r="BZB8" s="34"/>
      <c r="BZC8" s="34"/>
      <c r="BZD8" s="34"/>
      <c r="BZE8" s="38"/>
      <c r="BZF8" s="35"/>
      <c r="BZG8" s="34"/>
      <c r="BZH8" s="39"/>
      <c r="BZI8" s="40"/>
      <c r="BZJ8" s="40"/>
      <c r="BZK8" s="40"/>
      <c r="BZL8" s="34"/>
      <c r="BZM8" s="34"/>
      <c r="BZN8" s="34"/>
      <c r="BZO8" s="38"/>
      <c r="BZP8" s="35"/>
      <c r="BZQ8" s="34"/>
      <c r="BZR8" s="39"/>
      <c r="BZS8" s="40"/>
      <c r="BZT8" s="40"/>
      <c r="BZU8" s="40"/>
      <c r="BZV8" s="34"/>
      <c r="BZW8" s="34"/>
      <c r="BZX8" s="34"/>
      <c r="BZY8" s="38"/>
      <c r="BZZ8" s="35"/>
      <c r="CAA8" s="34"/>
      <c r="CAB8" s="39"/>
      <c r="CAC8" s="40"/>
      <c r="CAD8" s="40"/>
      <c r="CAE8" s="40"/>
      <c r="CAF8" s="34"/>
      <c r="CAG8" s="34"/>
      <c r="CAH8" s="34"/>
      <c r="CAI8" s="38"/>
      <c r="CAJ8" s="35"/>
      <c r="CAK8" s="34"/>
      <c r="CAL8" s="39"/>
      <c r="CAM8" s="40"/>
      <c r="CAN8" s="40"/>
      <c r="CAO8" s="40"/>
      <c r="CAP8" s="34"/>
      <c r="CAQ8" s="34"/>
      <c r="CAR8" s="34"/>
      <c r="CAS8" s="38"/>
      <c r="CAT8" s="35"/>
      <c r="CAU8" s="34"/>
      <c r="CAV8" s="39"/>
      <c r="CAW8" s="40"/>
      <c r="CAX8" s="40"/>
      <c r="CAY8" s="40"/>
      <c r="CAZ8" s="34"/>
      <c r="CBA8" s="34"/>
      <c r="CBB8" s="34"/>
      <c r="CBC8" s="38"/>
      <c r="CBD8" s="35"/>
      <c r="CBE8" s="34"/>
      <c r="CBF8" s="39"/>
      <c r="CBG8" s="40"/>
      <c r="CBH8" s="40"/>
      <c r="CBI8" s="40"/>
      <c r="CBJ8" s="34"/>
      <c r="CBK8" s="34"/>
      <c r="CBL8" s="34"/>
      <c r="CBM8" s="38"/>
      <c r="CBN8" s="35"/>
      <c r="CBO8" s="34"/>
      <c r="CBP8" s="39"/>
      <c r="CBQ8" s="40"/>
      <c r="CBR8" s="40"/>
      <c r="CBS8" s="40"/>
      <c r="CBT8" s="34"/>
      <c r="CBU8" s="34"/>
      <c r="CBV8" s="34"/>
      <c r="CBW8" s="38"/>
      <c r="CBX8" s="35"/>
      <c r="CBY8" s="34"/>
      <c r="CBZ8" s="39"/>
      <c r="CCA8" s="40"/>
      <c r="CCB8" s="40"/>
      <c r="CCC8" s="40"/>
      <c r="CCD8" s="34"/>
      <c r="CCE8" s="34"/>
      <c r="CCF8" s="34"/>
      <c r="CCG8" s="38"/>
      <c r="CCH8" s="35"/>
      <c r="CCI8" s="34"/>
      <c r="CCJ8" s="39"/>
      <c r="CCK8" s="40"/>
      <c r="CCL8" s="40"/>
      <c r="CCM8" s="40"/>
      <c r="CCN8" s="34"/>
      <c r="CCO8" s="34"/>
      <c r="CCP8" s="34"/>
      <c r="CCQ8" s="38"/>
      <c r="CCR8" s="35"/>
      <c r="CCS8" s="34"/>
      <c r="CCT8" s="39"/>
      <c r="CCU8" s="40"/>
      <c r="CCV8" s="40"/>
      <c r="CCW8" s="40"/>
      <c r="CCX8" s="34"/>
      <c r="CCY8" s="34"/>
      <c r="CCZ8" s="34"/>
      <c r="CDA8" s="38"/>
      <c r="CDB8" s="35"/>
      <c r="CDC8" s="34"/>
      <c r="CDD8" s="39"/>
      <c r="CDE8" s="40"/>
      <c r="CDF8" s="40"/>
      <c r="CDG8" s="40"/>
      <c r="CDH8" s="34"/>
      <c r="CDI8" s="34"/>
      <c r="CDJ8" s="34"/>
      <c r="CDK8" s="38"/>
      <c r="CDL8" s="35"/>
      <c r="CDM8" s="34"/>
      <c r="CDN8" s="39"/>
      <c r="CDO8" s="40"/>
      <c r="CDP8" s="40"/>
      <c r="CDQ8" s="40"/>
      <c r="CDR8" s="34"/>
      <c r="CDS8" s="34"/>
      <c r="CDT8" s="34"/>
      <c r="CDU8" s="38"/>
      <c r="CDV8" s="35"/>
      <c r="CDW8" s="34"/>
      <c r="CDX8" s="39"/>
      <c r="CDY8" s="40"/>
      <c r="CDZ8" s="40"/>
      <c r="CEA8" s="40"/>
      <c r="CEB8" s="34"/>
      <c r="CEC8" s="34"/>
      <c r="CED8" s="34"/>
      <c r="CEE8" s="38"/>
      <c r="CEF8" s="35"/>
      <c r="CEG8" s="34"/>
      <c r="CEH8" s="39"/>
      <c r="CEI8" s="40"/>
      <c r="CEJ8" s="40"/>
      <c r="CEK8" s="40"/>
      <c r="CEL8" s="34"/>
      <c r="CEM8" s="34"/>
      <c r="CEN8" s="34"/>
      <c r="CEO8" s="38"/>
      <c r="CEP8" s="35"/>
      <c r="CEQ8" s="34"/>
      <c r="CER8" s="39"/>
      <c r="CES8" s="40"/>
      <c r="CET8" s="40"/>
      <c r="CEU8" s="40"/>
      <c r="CEV8" s="34"/>
      <c r="CEW8" s="34"/>
      <c r="CEX8" s="34"/>
      <c r="CEY8" s="38"/>
      <c r="CEZ8" s="35"/>
      <c r="CFA8" s="34"/>
      <c r="CFB8" s="39"/>
      <c r="CFC8" s="40"/>
      <c r="CFD8" s="40"/>
      <c r="CFE8" s="40"/>
      <c r="CFF8" s="34"/>
      <c r="CFG8" s="34"/>
      <c r="CFH8" s="34"/>
      <c r="CFI8" s="38"/>
      <c r="CFJ8" s="35"/>
      <c r="CFK8" s="34"/>
      <c r="CFL8" s="39"/>
      <c r="CFM8" s="40"/>
      <c r="CFN8" s="40"/>
      <c r="CFO8" s="40"/>
      <c r="CFP8" s="34"/>
      <c r="CFQ8" s="34"/>
      <c r="CFR8" s="34"/>
      <c r="CFS8" s="38"/>
      <c r="CFT8" s="35"/>
      <c r="CFU8" s="34"/>
      <c r="CFV8" s="39"/>
      <c r="CFW8" s="40"/>
      <c r="CFX8" s="40"/>
      <c r="CFY8" s="40"/>
      <c r="CFZ8" s="34"/>
      <c r="CGA8" s="34"/>
      <c r="CGB8" s="34"/>
      <c r="CGC8" s="38"/>
      <c r="CGD8" s="35"/>
      <c r="CGE8" s="34"/>
      <c r="CGF8" s="39"/>
      <c r="CGG8" s="40"/>
      <c r="CGH8" s="40"/>
      <c r="CGI8" s="40"/>
      <c r="CGJ8" s="34"/>
      <c r="CGK8" s="34"/>
      <c r="CGL8" s="34"/>
      <c r="CGM8" s="38"/>
      <c r="CGN8" s="35"/>
      <c r="CGO8" s="34"/>
      <c r="CGP8" s="39"/>
      <c r="CGQ8" s="40"/>
      <c r="CGR8" s="40"/>
      <c r="CGS8" s="40"/>
      <c r="CGT8" s="34"/>
      <c r="CGU8" s="34"/>
      <c r="CGV8" s="34"/>
      <c r="CGW8" s="38"/>
      <c r="CGX8" s="35"/>
      <c r="CGY8" s="34"/>
      <c r="CGZ8" s="39"/>
      <c r="CHA8" s="40"/>
      <c r="CHB8" s="40"/>
      <c r="CHC8" s="40"/>
      <c r="CHD8" s="34"/>
      <c r="CHE8" s="34"/>
      <c r="CHF8" s="34"/>
      <c r="CHG8" s="38"/>
      <c r="CHH8" s="35"/>
      <c r="CHI8" s="34"/>
      <c r="CHJ8" s="39"/>
      <c r="CHK8" s="40"/>
      <c r="CHL8" s="40"/>
      <c r="CHM8" s="40"/>
      <c r="CHN8" s="34"/>
      <c r="CHO8" s="34"/>
      <c r="CHP8" s="34"/>
      <c r="CHQ8" s="38"/>
      <c r="CHR8" s="35"/>
      <c r="CHS8" s="34"/>
      <c r="CHT8" s="39"/>
      <c r="CHU8" s="40"/>
      <c r="CHV8" s="40"/>
      <c r="CHW8" s="40"/>
      <c r="CHX8" s="34"/>
      <c r="CHY8" s="34"/>
      <c r="CHZ8" s="34"/>
      <c r="CIA8" s="38"/>
      <c r="CIB8" s="35"/>
      <c r="CIC8" s="34"/>
      <c r="CID8" s="39"/>
      <c r="CIE8" s="40"/>
      <c r="CIF8" s="40"/>
      <c r="CIG8" s="40"/>
      <c r="CIH8" s="34"/>
      <c r="CII8" s="34"/>
      <c r="CIJ8" s="34"/>
      <c r="CIK8" s="38"/>
      <c r="CIL8" s="35"/>
      <c r="CIM8" s="34"/>
      <c r="CIN8" s="39"/>
      <c r="CIO8" s="40"/>
      <c r="CIP8" s="40"/>
      <c r="CIQ8" s="40"/>
      <c r="CIR8" s="34"/>
      <c r="CIS8" s="34"/>
      <c r="CIT8" s="34"/>
      <c r="CIU8" s="38"/>
      <c r="CIV8" s="35"/>
      <c r="CIW8" s="34"/>
      <c r="CIX8" s="39"/>
      <c r="CIY8" s="40"/>
      <c r="CIZ8" s="40"/>
      <c r="CJA8" s="40"/>
      <c r="CJB8" s="34"/>
      <c r="CJC8" s="34"/>
      <c r="CJD8" s="34"/>
      <c r="CJE8" s="38"/>
      <c r="CJF8" s="35"/>
      <c r="CJG8" s="34"/>
      <c r="CJH8" s="39"/>
      <c r="CJI8" s="40"/>
      <c r="CJJ8" s="40"/>
      <c r="CJK8" s="40"/>
      <c r="CJL8" s="34"/>
      <c r="CJM8" s="34"/>
      <c r="CJN8" s="34"/>
      <c r="CJO8" s="38"/>
      <c r="CJP8" s="35"/>
      <c r="CJQ8" s="34"/>
      <c r="CJR8" s="39"/>
      <c r="CJS8" s="40"/>
      <c r="CJT8" s="40"/>
      <c r="CJU8" s="40"/>
      <c r="CJV8" s="34"/>
      <c r="CJW8" s="34"/>
      <c r="CJX8" s="34"/>
      <c r="CJY8" s="38"/>
      <c r="CJZ8" s="35"/>
      <c r="CKA8" s="34"/>
      <c r="CKB8" s="39"/>
      <c r="CKC8" s="40"/>
      <c r="CKD8" s="40"/>
      <c r="CKE8" s="40"/>
      <c r="CKF8" s="34"/>
      <c r="CKG8" s="34"/>
      <c r="CKH8" s="34"/>
      <c r="CKI8" s="38"/>
      <c r="CKJ8" s="35"/>
      <c r="CKK8" s="34"/>
      <c r="CKL8" s="39"/>
      <c r="CKM8" s="40"/>
      <c r="CKN8" s="40"/>
      <c r="CKO8" s="40"/>
      <c r="CKP8" s="34"/>
      <c r="CKQ8" s="34"/>
      <c r="CKR8" s="34"/>
      <c r="CKS8" s="38"/>
      <c r="CKT8" s="35"/>
      <c r="CKU8" s="34"/>
      <c r="CKV8" s="39"/>
      <c r="CKW8" s="40"/>
      <c r="CKX8" s="40"/>
      <c r="CKY8" s="40"/>
      <c r="CKZ8" s="34"/>
      <c r="CLA8" s="34"/>
      <c r="CLB8" s="34"/>
      <c r="CLC8" s="38"/>
      <c r="CLD8" s="35"/>
      <c r="CLE8" s="34"/>
      <c r="CLF8" s="39"/>
      <c r="CLG8" s="40"/>
      <c r="CLH8" s="40"/>
      <c r="CLI8" s="40"/>
      <c r="CLJ8" s="34"/>
      <c r="CLK8" s="34"/>
      <c r="CLL8" s="34"/>
      <c r="CLM8" s="38"/>
      <c r="CLN8" s="35"/>
      <c r="CLO8" s="34"/>
      <c r="CLP8" s="39"/>
      <c r="CLQ8" s="40"/>
      <c r="CLR8" s="40"/>
      <c r="CLS8" s="40"/>
      <c r="CLT8" s="34"/>
      <c r="CLU8" s="34"/>
      <c r="CLV8" s="34"/>
      <c r="CLW8" s="38"/>
      <c r="CLX8" s="35"/>
      <c r="CLY8" s="34"/>
      <c r="CLZ8" s="39"/>
      <c r="CMA8" s="40"/>
      <c r="CMB8" s="40"/>
      <c r="CMC8" s="40"/>
      <c r="CMD8" s="34"/>
      <c r="CME8" s="34"/>
      <c r="CMF8" s="34"/>
      <c r="CMG8" s="38"/>
      <c r="CMH8" s="35"/>
      <c r="CMI8" s="34"/>
      <c r="CMJ8" s="39"/>
      <c r="CMK8" s="40"/>
      <c r="CML8" s="40"/>
      <c r="CMM8" s="40"/>
      <c r="CMN8" s="34"/>
      <c r="CMO8" s="34"/>
      <c r="CMP8" s="34"/>
      <c r="CMQ8" s="38"/>
      <c r="CMR8" s="35"/>
      <c r="CMS8" s="34"/>
      <c r="CMT8" s="39"/>
      <c r="CMU8" s="40"/>
      <c r="CMV8" s="40"/>
      <c r="CMW8" s="40"/>
      <c r="CMX8" s="34"/>
      <c r="CMY8" s="34"/>
      <c r="CMZ8" s="34"/>
      <c r="CNA8" s="38"/>
      <c r="CNB8" s="35"/>
      <c r="CNC8" s="34"/>
      <c r="CND8" s="39"/>
      <c r="CNE8" s="40"/>
      <c r="CNF8" s="40"/>
      <c r="CNG8" s="40"/>
      <c r="CNH8" s="34"/>
      <c r="CNI8" s="34"/>
      <c r="CNJ8" s="34"/>
      <c r="CNK8" s="38"/>
      <c r="CNL8" s="35"/>
      <c r="CNM8" s="34"/>
      <c r="CNN8" s="39"/>
      <c r="CNO8" s="40"/>
      <c r="CNP8" s="40"/>
      <c r="CNQ8" s="40"/>
      <c r="CNR8" s="34"/>
      <c r="CNS8" s="34"/>
      <c r="CNT8" s="34"/>
      <c r="CNU8" s="38"/>
      <c r="CNV8" s="35"/>
      <c r="CNW8" s="34"/>
      <c r="CNX8" s="39"/>
      <c r="CNY8" s="40"/>
      <c r="CNZ8" s="40"/>
      <c r="COA8" s="40"/>
      <c r="COB8" s="34"/>
      <c r="COC8" s="34"/>
      <c r="COD8" s="34"/>
      <c r="COE8" s="38"/>
      <c r="COF8" s="35"/>
      <c r="COG8" s="34"/>
      <c r="COH8" s="39"/>
      <c r="COI8" s="40"/>
      <c r="COJ8" s="40"/>
      <c r="COK8" s="40"/>
      <c r="COL8" s="34"/>
      <c r="COM8" s="34"/>
      <c r="CON8" s="34"/>
      <c r="COO8" s="38"/>
      <c r="COP8" s="35"/>
      <c r="COQ8" s="34"/>
      <c r="COR8" s="39"/>
      <c r="COS8" s="40"/>
      <c r="COT8" s="40"/>
      <c r="COU8" s="40"/>
      <c r="COV8" s="34"/>
      <c r="COW8" s="34"/>
      <c r="COX8" s="34"/>
      <c r="COY8" s="38"/>
      <c r="COZ8" s="35"/>
      <c r="CPA8" s="34"/>
      <c r="CPB8" s="39"/>
      <c r="CPC8" s="40"/>
      <c r="CPD8" s="40"/>
      <c r="CPE8" s="40"/>
      <c r="CPF8" s="34"/>
      <c r="CPG8" s="34"/>
      <c r="CPH8" s="34"/>
      <c r="CPI8" s="38"/>
      <c r="CPJ8" s="35"/>
      <c r="CPK8" s="34"/>
      <c r="CPL8" s="39"/>
      <c r="CPM8" s="40"/>
      <c r="CPN8" s="40"/>
      <c r="CPO8" s="40"/>
      <c r="CPP8" s="34"/>
      <c r="CPQ8" s="34"/>
      <c r="CPR8" s="34"/>
      <c r="CPS8" s="38"/>
      <c r="CPT8" s="35"/>
      <c r="CPU8" s="34"/>
      <c r="CPV8" s="39"/>
      <c r="CPW8" s="40"/>
      <c r="CPX8" s="40"/>
      <c r="CPY8" s="40"/>
      <c r="CPZ8" s="34"/>
      <c r="CQA8" s="34"/>
      <c r="CQB8" s="34"/>
      <c r="CQC8" s="38"/>
      <c r="CQD8" s="35"/>
      <c r="CQE8" s="34"/>
      <c r="CQF8" s="39"/>
      <c r="CQG8" s="40"/>
      <c r="CQH8" s="40"/>
      <c r="CQI8" s="40"/>
      <c r="CQJ8" s="34"/>
      <c r="CQK8" s="34"/>
      <c r="CQL8" s="34"/>
      <c r="CQM8" s="38"/>
      <c r="CQN8" s="35"/>
      <c r="CQO8" s="34"/>
      <c r="CQP8" s="39"/>
      <c r="CQQ8" s="40"/>
      <c r="CQR8" s="40"/>
      <c r="CQS8" s="40"/>
      <c r="CQT8" s="34"/>
      <c r="CQU8" s="34"/>
      <c r="CQV8" s="34"/>
      <c r="CQW8" s="38"/>
      <c r="CQX8" s="35"/>
      <c r="CQY8" s="34"/>
      <c r="CQZ8" s="39"/>
      <c r="CRA8" s="40"/>
      <c r="CRB8" s="40"/>
      <c r="CRC8" s="40"/>
      <c r="CRD8" s="34"/>
      <c r="CRE8" s="34"/>
      <c r="CRF8" s="34"/>
      <c r="CRG8" s="38"/>
      <c r="CRH8" s="35"/>
      <c r="CRI8" s="34"/>
      <c r="CRJ8" s="39"/>
      <c r="CRK8" s="40"/>
      <c r="CRL8" s="40"/>
      <c r="CRM8" s="40"/>
      <c r="CRN8" s="34"/>
      <c r="CRO8" s="34"/>
      <c r="CRP8" s="34"/>
      <c r="CRQ8" s="38"/>
      <c r="CRR8" s="35"/>
      <c r="CRS8" s="34"/>
      <c r="CRT8" s="39"/>
      <c r="CRU8" s="40"/>
      <c r="CRV8" s="40"/>
      <c r="CRW8" s="40"/>
      <c r="CRX8" s="34"/>
      <c r="CRY8" s="34"/>
      <c r="CRZ8" s="34"/>
      <c r="CSA8" s="38"/>
      <c r="CSB8" s="35"/>
      <c r="CSC8" s="34"/>
      <c r="CSD8" s="39"/>
      <c r="CSE8" s="40"/>
      <c r="CSF8" s="40"/>
      <c r="CSG8" s="40"/>
      <c r="CSH8" s="34"/>
      <c r="CSI8" s="34"/>
      <c r="CSJ8" s="34"/>
      <c r="CSK8" s="38"/>
      <c r="CSL8" s="35"/>
      <c r="CSM8" s="34"/>
      <c r="CSN8" s="39"/>
      <c r="CSO8" s="40"/>
      <c r="CSP8" s="40"/>
      <c r="CSQ8" s="40"/>
      <c r="CSR8" s="34"/>
      <c r="CSS8" s="34"/>
      <c r="CST8" s="34"/>
      <c r="CSU8" s="38"/>
      <c r="CSV8" s="35"/>
      <c r="CSW8" s="34"/>
      <c r="CSX8" s="39"/>
      <c r="CSY8" s="40"/>
      <c r="CSZ8" s="40"/>
      <c r="CTA8" s="40"/>
      <c r="CTB8" s="34"/>
      <c r="CTC8" s="34"/>
      <c r="CTD8" s="34"/>
      <c r="CTE8" s="38"/>
      <c r="CTF8" s="35"/>
      <c r="CTG8" s="34"/>
      <c r="CTH8" s="39"/>
      <c r="CTI8" s="40"/>
      <c r="CTJ8" s="40"/>
      <c r="CTK8" s="40"/>
      <c r="CTL8" s="34"/>
      <c r="CTM8" s="34"/>
      <c r="CTN8" s="34"/>
      <c r="CTO8" s="38"/>
      <c r="CTP8" s="35"/>
      <c r="CTQ8" s="34"/>
      <c r="CTR8" s="39"/>
      <c r="CTS8" s="40"/>
      <c r="CTT8" s="40"/>
      <c r="CTU8" s="40"/>
      <c r="CTV8" s="34"/>
      <c r="CTW8" s="34"/>
      <c r="CTX8" s="34"/>
      <c r="CTY8" s="38"/>
      <c r="CTZ8" s="35"/>
      <c r="CUA8" s="34"/>
      <c r="CUB8" s="39"/>
      <c r="CUC8" s="40"/>
      <c r="CUD8" s="40"/>
      <c r="CUE8" s="40"/>
      <c r="CUF8" s="34"/>
      <c r="CUG8" s="34"/>
      <c r="CUH8" s="34"/>
      <c r="CUI8" s="38"/>
      <c r="CUJ8" s="35"/>
      <c r="CUK8" s="34"/>
      <c r="CUL8" s="39"/>
      <c r="CUM8" s="40"/>
      <c r="CUN8" s="40"/>
      <c r="CUO8" s="40"/>
      <c r="CUP8" s="34"/>
      <c r="CUQ8" s="34"/>
      <c r="CUR8" s="34"/>
      <c r="CUS8" s="38"/>
      <c r="CUT8" s="35"/>
      <c r="CUU8" s="34"/>
      <c r="CUV8" s="39"/>
      <c r="CUW8" s="40"/>
      <c r="CUX8" s="40"/>
      <c r="CUY8" s="40"/>
      <c r="CUZ8" s="34"/>
      <c r="CVA8" s="34"/>
      <c r="CVB8" s="34"/>
      <c r="CVC8" s="38"/>
      <c r="CVD8" s="35"/>
      <c r="CVE8" s="34"/>
      <c r="CVF8" s="39"/>
      <c r="CVG8" s="40"/>
      <c r="CVH8" s="40"/>
      <c r="CVI8" s="40"/>
      <c r="CVJ8" s="34"/>
      <c r="CVK8" s="34"/>
      <c r="CVL8" s="34"/>
      <c r="CVM8" s="38"/>
      <c r="CVN8" s="35"/>
      <c r="CVO8" s="34"/>
      <c r="CVP8" s="39"/>
      <c r="CVQ8" s="40"/>
      <c r="CVR8" s="40"/>
      <c r="CVS8" s="40"/>
      <c r="CVT8" s="34"/>
      <c r="CVU8" s="34"/>
      <c r="CVV8" s="34"/>
      <c r="CVW8" s="38"/>
      <c r="CVX8" s="35"/>
      <c r="CVY8" s="34"/>
      <c r="CVZ8" s="39"/>
      <c r="CWA8" s="40"/>
      <c r="CWB8" s="40"/>
      <c r="CWC8" s="40"/>
      <c r="CWD8" s="34"/>
      <c r="CWE8" s="34"/>
      <c r="CWF8" s="34"/>
      <c r="CWG8" s="38"/>
      <c r="CWH8" s="35"/>
      <c r="CWI8" s="34"/>
      <c r="CWJ8" s="39"/>
      <c r="CWK8" s="40"/>
      <c r="CWL8" s="40"/>
      <c r="CWM8" s="40"/>
      <c r="CWN8" s="34"/>
      <c r="CWO8" s="34"/>
      <c r="CWP8" s="34"/>
      <c r="CWQ8" s="38"/>
      <c r="CWR8" s="35"/>
      <c r="CWS8" s="34"/>
      <c r="CWT8" s="39"/>
      <c r="CWU8" s="40"/>
      <c r="CWV8" s="40"/>
      <c r="CWW8" s="40"/>
      <c r="CWX8" s="34"/>
      <c r="CWY8" s="34"/>
      <c r="CWZ8" s="34"/>
      <c r="CXA8" s="38"/>
      <c r="CXB8" s="35"/>
      <c r="CXC8" s="34"/>
      <c r="CXD8" s="39"/>
      <c r="CXE8" s="40"/>
      <c r="CXF8" s="40"/>
      <c r="CXG8" s="40"/>
      <c r="CXH8" s="34"/>
      <c r="CXI8" s="34"/>
      <c r="CXJ8" s="34"/>
      <c r="CXK8" s="38"/>
      <c r="CXL8" s="35"/>
      <c r="CXM8" s="34"/>
      <c r="CXN8" s="39"/>
      <c r="CXO8" s="40"/>
      <c r="CXP8" s="40"/>
      <c r="CXQ8" s="40"/>
      <c r="CXR8" s="34"/>
      <c r="CXS8" s="34"/>
      <c r="CXT8" s="34"/>
      <c r="CXU8" s="38"/>
      <c r="CXV8" s="35"/>
      <c r="CXW8" s="34"/>
      <c r="CXX8" s="39"/>
      <c r="CXY8" s="40"/>
      <c r="CXZ8" s="40"/>
      <c r="CYA8" s="40"/>
      <c r="CYB8" s="34"/>
      <c r="CYC8" s="34"/>
      <c r="CYD8" s="34"/>
      <c r="CYE8" s="38"/>
      <c r="CYF8" s="35"/>
      <c r="CYG8" s="34"/>
      <c r="CYH8" s="39"/>
      <c r="CYI8" s="40"/>
      <c r="CYJ8" s="40"/>
      <c r="CYK8" s="40"/>
      <c r="CYL8" s="34"/>
      <c r="CYM8" s="34"/>
      <c r="CYN8" s="34"/>
      <c r="CYO8" s="38"/>
      <c r="CYP8" s="35"/>
      <c r="CYQ8" s="34"/>
      <c r="CYR8" s="39"/>
      <c r="CYS8" s="40"/>
      <c r="CYT8" s="40"/>
      <c r="CYU8" s="40"/>
      <c r="CYV8" s="34"/>
      <c r="CYW8" s="34"/>
      <c r="CYX8" s="34"/>
      <c r="CYY8" s="38"/>
      <c r="CYZ8" s="35"/>
      <c r="CZA8" s="34"/>
      <c r="CZB8" s="39"/>
      <c r="CZC8" s="40"/>
      <c r="CZD8" s="40"/>
      <c r="CZE8" s="40"/>
      <c r="CZF8" s="34"/>
      <c r="CZG8" s="34"/>
      <c r="CZH8" s="34"/>
      <c r="CZI8" s="38"/>
      <c r="CZJ8" s="35"/>
      <c r="CZK8" s="34"/>
      <c r="CZL8" s="39"/>
      <c r="CZM8" s="40"/>
      <c r="CZN8" s="40"/>
      <c r="CZO8" s="40"/>
      <c r="CZP8" s="34"/>
      <c r="CZQ8" s="34"/>
      <c r="CZR8" s="34"/>
      <c r="CZS8" s="38"/>
      <c r="CZT8" s="35"/>
      <c r="CZU8" s="34"/>
      <c r="CZV8" s="39"/>
      <c r="CZW8" s="40"/>
      <c r="CZX8" s="40"/>
      <c r="CZY8" s="40"/>
      <c r="CZZ8" s="34"/>
      <c r="DAA8" s="34"/>
      <c r="DAB8" s="34"/>
      <c r="DAC8" s="38"/>
      <c r="DAD8" s="35"/>
      <c r="DAE8" s="34"/>
      <c r="DAF8" s="39"/>
      <c r="DAG8" s="40"/>
      <c r="DAH8" s="40"/>
      <c r="DAI8" s="40"/>
      <c r="DAJ8" s="34"/>
      <c r="DAK8" s="34"/>
      <c r="DAL8" s="34"/>
      <c r="DAM8" s="38"/>
      <c r="DAN8" s="35"/>
      <c r="DAO8" s="34"/>
      <c r="DAP8" s="39"/>
      <c r="DAQ8" s="40"/>
      <c r="DAR8" s="40"/>
      <c r="DAS8" s="40"/>
      <c r="DAT8" s="34"/>
      <c r="DAU8" s="34"/>
      <c r="DAV8" s="34"/>
      <c r="DAW8" s="38"/>
      <c r="DAX8" s="35"/>
      <c r="DAY8" s="34"/>
      <c r="DAZ8" s="39"/>
      <c r="DBA8" s="40"/>
      <c r="DBB8" s="40"/>
      <c r="DBC8" s="40"/>
      <c r="DBD8" s="34"/>
      <c r="DBE8" s="34"/>
      <c r="DBF8" s="34"/>
      <c r="DBG8" s="38"/>
      <c r="DBH8" s="35"/>
      <c r="DBI8" s="34"/>
      <c r="DBJ8" s="39"/>
      <c r="DBK8" s="40"/>
      <c r="DBL8" s="40"/>
      <c r="DBM8" s="40"/>
      <c r="DBN8" s="34"/>
      <c r="DBO8" s="34"/>
      <c r="DBP8" s="34"/>
      <c r="DBQ8" s="38"/>
      <c r="DBR8" s="35"/>
      <c r="DBS8" s="34"/>
      <c r="DBT8" s="39"/>
      <c r="DBU8" s="40"/>
      <c r="DBV8" s="40"/>
      <c r="DBW8" s="40"/>
      <c r="DBX8" s="34"/>
      <c r="DBY8" s="34"/>
      <c r="DBZ8" s="34"/>
      <c r="DCA8" s="38"/>
      <c r="DCB8" s="35"/>
      <c r="DCC8" s="34"/>
      <c r="DCD8" s="39"/>
      <c r="DCE8" s="40"/>
      <c r="DCF8" s="40"/>
      <c r="DCG8" s="40"/>
      <c r="DCH8" s="34"/>
      <c r="DCI8" s="34"/>
      <c r="DCJ8" s="34"/>
      <c r="DCK8" s="38"/>
      <c r="DCL8" s="35"/>
      <c r="DCM8" s="34"/>
      <c r="DCN8" s="39"/>
      <c r="DCO8" s="40"/>
      <c r="DCP8" s="40"/>
      <c r="DCQ8" s="40"/>
      <c r="DCR8" s="34"/>
      <c r="DCS8" s="34"/>
      <c r="DCT8" s="34"/>
      <c r="DCU8" s="38"/>
      <c r="DCV8" s="35"/>
      <c r="DCW8" s="34"/>
      <c r="DCX8" s="39"/>
      <c r="DCY8" s="40"/>
      <c r="DCZ8" s="40"/>
      <c r="DDA8" s="40"/>
      <c r="DDB8" s="34"/>
      <c r="DDC8" s="34"/>
      <c r="DDD8" s="34"/>
      <c r="DDE8" s="38"/>
      <c r="DDF8" s="35"/>
      <c r="DDG8" s="34"/>
      <c r="DDH8" s="39"/>
      <c r="DDI8" s="40"/>
      <c r="DDJ8" s="40"/>
      <c r="DDK8" s="40"/>
      <c r="DDL8" s="34"/>
      <c r="DDM8" s="34"/>
      <c r="DDN8" s="34"/>
      <c r="DDO8" s="38"/>
      <c r="DDP8" s="35"/>
      <c r="DDQ8" s="34"/>
      <c r="DDR8" s="39"/>
      <c r="DDS8" s="40"/>
      <c r="DDT8" s="40"/>
      <c r="DDU8" s="40"/>
      <c r="DDV8" s="34"/>
      <c r="DDW8" s="34"/>
      <c r="DDX8" s="34"/>
      <c r="DDY8" s="38"/>
      <c r="DDZ8" s="35"/>
      <c r="DEA8" s="34"/>
      <c r="DEB8" s="39"/>
      <c r="DEC8" s="40"/>
      <c r="DED8" s="40"/>
      <c r="DEE8" s="40"/>
      <c r="DEF8" s="34"/>
      <c r="DEG8" s="34"/>
      <c r="DEH8" s="34"/>
      <c r="DEI8" s="38"/>
      <c r="DEJ8" s="35"/>
      <c r="DEK8" s="34"/>
      <c r="DEL8" s="39"/>
      <c r="DEM8" s="40"/>
      <c r="DEN8" s="40"/>
      <c r="DEO8" s="40"/>
      <c r="DEP8" s="34"/>
      <c r="DEQ8" s="34"/>
      <c r="DER8" s="34"/>
      <c r="DES8" s="38"/>
      <c r="DET8" s="35"/>
      <c r="DEU8" s="34"/>
      <c r="DEV8" s="39"/>
      <c r="DEW8" s="40"/>
      <c r="DEX8" s="40"/>
      <c r="DEY8" s="40"/>
      <c r="DEZ8" s="34"/>
      <c r="DFA8" s="34"/>
      <c r="DFB8" s="34"/>
      <c r="DFC8" s="38"/>
      <c r="DFD8" s="35"/>
      <c r="DFE8" s="34"/>
      <c r="DFF8" s="39"/>
      <c r="DFG8" s="40"/>
      <c r="DFH8" s="40"/>
      <c r="DFI8" s="40"/>
      <c r="DFJ8" s="34"/>
      <c r="DFK8" s="34"/>
      <c r="DFL8" s="34"/>
      <c r="DFM8" s="38"/>
      <c r="DFN8" s="35"/>
      <c r="DFO8" s="34"/>
      <c r="DFP8" s="39"/>
      <c r="DFQ8" s="40"/>
      <c r="DFR8" s="40"/>
      <c r="DFS8" s="40"/>
      <c r="DFT8" s="34"/>
      <c r="DFU8" s="34"/>
      <c r="DFV8" s="34"/>
      <c r="DFW8" s="38"/>
      <c r="DFX8" s="35"/>
      <c r="DFY8" s="34"/>
      <c r="DFZ8" s="39"/>
      <c r="DGA8" s="40"/>
      <c r="DGB8" s="40"/>
      <c r="DGC8" s="40"/>
      <c r="DGD8" s="34"/>
      <c r="DGE8" s="34"/>
      <c r="DGF8" s="34"/>
      <c r="DGG8" s="38"/>
      <c r="DGH8" s="35"/>
      <c r="DGI8" s="34"/>
      <c r="DGJ8" s="39"/>
      <c r="DGK8" s="40"/>
      <c r="DGL8" s="40"/>
      <c r="DGM8" s="40"/>
      <c r="DGN8" s="34"/>
      <c r="DGO8" s="34"/>
      <c r="DGP8" s="34"/>
      <c r="DGQ8" s="38"/>
      <c r="DGR8" s="35"/>
      <c r="DGS8" s="34"/>
      <c r="DGT8" s="39"/>
      <c r="DGU8" s="40"/>
      <c r="DGV8" s="40"/>
      <c r="DGW8" s="40"/>
      <c r="DGX8" s="34"/>
      <c r="DGY8" s="34"/>
      <c r="DGZ8" s="34"/>
      <c r="DHA8" s="38"/>
      <c r="DHB8" s="35"/>
      <c r="DHC8" s="34"/>
      <c r="DHD8" s="39"/>
      <c r="DHE8" s="40"/>
      <c r="DHF8" s="40"/>
      <c r="DHG8" s="40"/>
      <c r="DHH8" s="34"/>
      <c r="DHI8" s="34"/>
      <c r="DHJ8" s="34"/>
      <c r="DHK8" s="38"/>
      <c r="DHL8" s="35"/>
      <c r="DHM8" s="34"/>
      <c r="DHN8" s="39"/>
      <c r="DHO8" s="40"/>
      <c r="DHP8" s="40"/>
      <c r="DHQ8" s="40"/>
      <c r="DHR8" s="34"/>
      <c r="DHS8" s="34"/>
      <c r="DHT8" s="34"/>
      <c r="DHU8" s="38"/>
      <c r="DHV8" s="35"/>
      <c r="DHW8" s="34"/>
      <c r="DHX8" s="39"/>
      <c r="DHY8" s="40"/>
      <c r="DHZ8" s="40"/>
      <c r="DIA8" s="40"/>
      <c r="DIB8" s="34"/>
      <c r="DIC8" s="34"/>
      <c r="DID8" s="34"/>
      <c r="DIE8" s="38"/>
      <c r="DIF8" s="35"/>
      <c r="DIG8" s="34"/>
      <c r="DIH8" s="39"/>
      <c r="DII8" s="40"/>
      <c r="DIJ8" s="40"/>
      <c r="DIK8" s="40"/>
      <c r="DIL8" s="34"/>
      <c r="DIM8" s="34"/>
      <c r="DIN8" s="34"/>
      <c r="DIO8" s="38"/>
      <c r="DIP8" s="35"/>
      <c r="DIQ8" s="34"/>
      <c r="DIR8" s="39"/>
      <c r="DIS8" s="40"/>
      <c r="DIT8" s="40"/>
      <c r="DIU8" s="40"/>
      <c r="DIV8" s="34"/>
      <c r="DIW8" s="34"/>
      <c r="DIX8" s="34"/>
      <c r="DIY8" s="38"/>
      <c r="DIZ8" s="35"/>
      <c r="DJA8" s="34"/>
      <c r="DJB8" s="39"/>
      <c r="DJC8" s="40"/>
      <c r="DJD8" s="40"/>
      <c r="DJE8" s="40"/>
      <c r="DJF8" s="34"/>
      <c r="DJG8" s="34"/>
      <c r="DJH8" s="34"/>
      <c r="DJI8" s="38"/>
      <c r="DJJ8" s="35"/>
      <c r="DJK8" s="34"/>
      <c r="DJL8" s="39"/>
      <c r="DJM8" s="40"/>
      <c r="DJN8" s="40"/>
      <c r="DJO8" s="40"/>
      <c r="DJP8" s="34"/>
      <c r="DJQ8" s="34"/>
      <c r="DJR8" s="34"/>
      <c r="DJS8" s="38"/>
      <c r="DJT8" s="35"/>
      <c r="DJU8" s="34"/>
      <c r="DJV8" s="39"/>
      <c r="DJW8" s="40"/>
      <c r="DJX8" s="40"/>
      <c r="DJY8" s="40"/>
      <c r="DJZ8" s="34"/>
      <c r="DKA8" s="34"/>
      <c r="DKB8" s="34"/>
      <c r="DKC8" s="38"/>
      <c r="DKD8" s="35"/>
      <c r="DKE8" s="34"/>
      <c r="DKF8" s="39"/>
      <c r="DKG8" s="40"/>
      <c r="DKH8" s="40"/>
      <c r="DKI8" s="40"/>
      <c r="DKJ8" s="34"/>
      <c r="DKK8" s="34"/>
      <c r="DKL8" s="34"/>
      <c r="DKM8" s="38"/>
      <c r="DKN8" s="35"/>
      <c r="DKO8" s="34"/>
      <c r="DKP8" s="39"/>
      <c r="DKQ8" s="40"/>
      <c r="DKR8" s="40"/>
      <c r="DKS8" s="40"/>
      <c r="DKT8" s="34"/>
      <c r="DKU8" s="34"/>
      <c r="DKV8" s="34"/>
      <c r="DKW8" s="38"/>
      <c r="DKX8" s="35"/>
      <c r="DKY8" s="34"/>
      <c r="DKZ8" s="39"/>
      <c r="DLA8" s="40"/>
      <c r="DLB8" s="40"/>
      <c r="DLC8" s="40"/>
      <c r="DLD8" s="34"/>
      <c r="DLE8" s="34"/>
      <c r="DLF8" s="34"/>
      <c r="DLG8" s="38"/>
      <c r="DLH8" s="35"/>
      <c r="DLI8" s="34"/>
      <c r="DLJ8" s="39"/>
      <c r="DLK8" s="40"/>
      <c r="DLL8" s="40"/>
      <c r="DLM8" s="40"/>
      <c r="DLN8" s="34"/>
      <c r="DLO8" s="34"/>
      <c r="DLP8" s="34"/>
      <c r="DLQ8" s="38"/>
      <c r="DLR8" s="35"/>
      <c r="DLS8" s="34"/>
      <c r="DLT8" s="39"/>
      <c r="DLU8" s="40"/>
      <c r="DLV8" s="40"/>
      <c r="DLW8" s="40"/>
      <c r="DLX8" s="34"/>
      <c r="DLY8" s="34"/>
      <c r="DLZ8" s="34"/>
      <c r="DMA8" s="38"/>
      <c r="DMB8" s="35"/>
      <c r="DMC8" s="34"/>
      <c r="DMD8" s="39"/>
      <c r="DME8" s="40"/>
      <c r="DMF8" s="40"/>
      <c r="DMG8" s="40"/>
      <c r="DMH8" s="34"/>
      <c r="DMI8" s="34"/>
      <c r="DMJ8" s="34"/>
      <c r="DMK8" s="38"/>
      <c r="DML8" s="35"/>
      <c r="DMM8" s="34"/>
      <c r="DMN8" s="39"/>
      <c r="DMO8" s="40"/>
      <c r="DMP8" s="40"/>
      <c r="DMQ8" s="40"/>
      <c r="DMR8" s="34"/>
      <c r="DMS8" s="34"/>
      <c r="DMT8" s="34"/>
      <c r="DMU8" s="38"/>
      <c r="DMV8" s="35"/>
      <c r="DMW8" s="34"/>
      <c r="DMX8" s="39"/>
      <c r="DMY8" s="40"/>
      <c r="DMZ8" s="40"/>
      <c r="DNA8" s="40"/>
      <c r="DNB8" s="34"/>
      <c r="DNC8" s="34"/>
      <c r="DND8" s="34"/>
      <c r="DNE8" s="38"/>
      <c r="DNF8" s="35"/>
      <c r="DNG8" s="34"/>
      <c r="DNH8" s="39"/>
      <c r="DNI8" s="40"/>
      <c r="DNJ8" s="40"/>
      <c r="DNK8" s="40"/>
      <c r="DNL8" s="34"/>
      <c r="DNM8" s="34"/>
      <c r="DNN8" s="34"/>
      <c r="DNO8" s="38"/>
      <c r="DNP8" s="35"/>
      <c r="DNQ8" s="34"/>
      <c r="DNR8" s="39"/>
      <c r="DNS8" s="40"/>
      <c r="DNT8" s="40"/>
      <c r="DNU8" s="40"/>
      <c r="DNV8" s="34"/>
      <c r="DNW8" s="34"/>
      <c r="DNX8" s="34"/>
      <c r="DNY8" s="38"/>
      <c r="DNZ8" s="35"/>
      <c r="DOA8" s="34"/>
      <c r="DOB8" s="39"/>
      <c r="DOC8" s="40"/>
      <c r="DOD8" s="40"/>
      <c r="DOE8" s="40"/>
      <c r="DOF8" s="34"/>
      <c r="DOG8" s="34"/>
      <c r="DOH8" s="34"/>
      <c r="DOI8" s="38"/>
      <c r="DOJ8" s="35"/>
      <c r="DOK8" s="34"/>
      <c r="DOL8" s="39"/>
      <c r="DOM8" s="40"/>
      <c r="DON8" s="40"/>
      <c r="DOO8" s="40"/>
      <c r="DOP8" s="34"/>
      <c r="DOQ8" s="34"/>
      <c r="DOR8" s="34"/>
      <c r="DOS8" s="38"/>
      <c r="DOT8" s="35"/>
      <c r="DOU8" s="34"/>
      <c r="DOV8" s="39"/>
      <c r="DOW8" s="40"/>
      <c r="DOX8" s="40"/>
      <c r="DOY8" s="40"/>
      <c r="DOZ8" s="34"/>
      <c r="DPA8" s="34"/>
      <c r="DPB8" s="34"/>
      <c r="DPC8" s="38"/>
      <c r="DPD8" s="35"/>
      <c r="DPE8" s="34"/>
      <c r="DPF8" s="39"/>
      <c r="DPG8" s="40"/>
      <c r="DPH8" s="40"/>
      <c r="DPI8" s="40"/>
      <c r="DPJ8" s="34"/>
      <c r="DPK8" s="34"/>
      <c r="DPL8" s="34"/>
      <c r="DPM8" s="38"/>
      <c r="DPN8" s="35"/>
      <c r="DPO8" s="34"/>
      <c r="DPP8" s="39"/>
      <c r="DPQ8" s="40"/>
      <c r="DPR8" s="40"/>
      <c r="DPS8" s="40"/>
      <c r="DPT8" s="34"/>
      <c r="DPU8" s="34"/>
      <c r="DPV8" s="34"/>
      <c r="DPW8" s="38"/>
      <c r="DPX8" s="35"/>
      <c r="DPY8" s="34"/>
      <c r="DPZ8" s="39"/>
      <c r="DQA8" s="40"/>
      <c r="DQB8" s="40"/>
      <c r="DQC8" s="40"/>
      <c r="DQD8" s="34"/>
      <c r="DQE8" s="34"/>
      <c r="DQF8" s="34"/>
      <c r="DQG8" s="38"/>
      <c r="DQH8" s="35"/>
      <c r="DQI8" s="34"/>
      <c r="DQJ8" s="39"/>
      <c r="DQK8" s="40"/>
      <c r="DQL8" s="40"/>
      <c r="DQM8" s="40"/>
      <c r="DQN8" s="34"/>
      <c r="DQO8" s="34"/>
      <c r="DQP8" s="34"/>
      <c r="DQQ8" s="38"/>
      <c r="DQR8" s="35"/>
      <c r="DQS8" s="34"/>
      <c r="DQT8" s="39"/>
      <c r="DQU8" s="40"/>
      <c r="DQV8" s="40"/>
      <c r="DQW8" s="40"/>
      <c r="DQX8" s="34"/>
      <c r="DQY8" s="34"/>
      <c r="DQZ8" s="34"/>
      <c r="DRA8" s="38"/>
      <c r="DRB8" s="35"/>
      <c r="DRC8" s="34"/>
      <c r="DRD8" s="39"/>
      <c r="DRE8" s="40"/>
      <c r="DRF8" s="40"/>
      <c r="DRG8" s="40"/>
      <c r="DRH8" s="34"/>
      <c r="DRI8" s="34"/>
      <c r="DRJ8" s="34"/>
      <c r="DRK8" s="38"/>
      <c r="DRL8" s="35"/>
      <c r="DRM8" s="34"/>
      <c r="DRN8" s="39"/>
      <c r="DRO8" s="40"/>
      <c r="DRP8" s="40"/>
      <c r="DRQ8" s="40"/>
      <c r="DRR8" s="34"/>
      <c r="DRS8" s="34"/>
      <c r="DRT8" s="34"/>
      <c r="DRU8" s="38"/>
      <c r="DRV8" s="35"/>
      <c r="DRW8" s="34"/>
      <c r="DRX8" s="39"/>
      <c r="DRY8" s="40"/>
      <c r="DRZ8" s="40"/>
      <c r="DSA8" s="40"/>
      <c r="DSB8" s="34"/>
      <c r="DSC8" s="34"/>
      <c r="DSD8" s="34"/>
      <c r="DSE8" s="38"/>
      <c r="DSF8" s="35"/>
      <c r="DSG8" s="34"/>
      <c r="DSH8" s="39"/>
      <c r="DSI8" s="40"/>
      <c r="DSJ8" s="40"/>
      <c r="DSK8" s="40"/>
      <c r="DSL8" s="34"/>
      <c r="DSM8" s="34"/>
      <c r="DSN8" s="34"/>
      <c r="DSO8" s="38"/>
      <c r="DSP8" s="35"/>
      <c r="DSQ8" s="34"/>
      <c r="DSR8" s="39"/>
      <c r="DSS8" s="40"/>
      <c r="DST8" s="40"/>
      <c r="DSU8" s="40"/>
      <c r="DSV8" s="34"/>
      <c r="DSW8" s="34"/>
      <c r="DSX8" s="34"/>
      <c r="DSY8" s="38"/>
      <c r="DSZ8" s="35"/>
      <c r="DTA8" s="34"/>
      <c r="DTB8" s="39"/>
      <c r="DTC8" s="40"/>
      <c r="DTD8" s="40"/>
      <c r="DTE8" s="40"/>
      <c r="DTF8" s="34"/>
      <c r="DTG8" s="34"/>
      <c r="DTH8" s="34"/>
      <c r="DTI8" s="38"/>
      <c r="DTJ8" s="35"/>
      <c r="DTK8" s="34"/>
      <c r="DTL8" s="39"/>
      <c r="DTM8" s="40"/>
      <c r="DTN8" s="40"/>
      <c r="DTO8" s="40"/>
      <c r="DTP8" s="34"/>
      <c r="DTQ8" s="34"/>
      <c r="DTR8" s="34"/>
      <c r="DTS8" s="38"/>
      <c r="DTT8" s="35"/>
      <c r="DTU8" s="34"/>
      <c r="DTV8" s="39"/>
      <c r="DTW8" s="40"/>
      <c r="DTX8" s="40"/>
      <c r="DTY8" s="40"/>
      <c r="DTZ8" s="34"/>
      <c r="DUA8" s="34"/>
      <c r="DUB8" s="34"/>
      <c r="DUC8" s="38"/>
      <c r="DUD8" s="35"/>
      <c r="DUE8" s="34"/>
      <c r="DUF8" s="39"/>
      <c r="DUG8" s="40"/>
      <c r="DUH8" s="40"/>
      <c r="DUI8" s="40"/>
      <c r="DUJ8" s="34"/>
      <c r="DUK8" s="34"/>
      <c r="DUL8" s="34"/>
      <c r="DUM8" s="38"/>
      <c r="DUN8" s="35"/>
      <c r="DUO8" s="34"/>
      <c r="DUP8" s="39"/>
      <c r="DUQ8" s="40"/>
      <c r="DUR8" s="40"/>
      <c r="DUS8" s="40"/>
      <c r="DUT8" s="34"/>
      <c r="DUU8" s="34"/>
      <c r="DUV8" s="34"/>
      <c r="DUW8" s="38"/>
      <c r="DUX8" s="35"/>
      <c r="DUY8" s="34"/>
      <c r="DUZ8" s="39"/>
      <c r="DVA8" s="40"/>
      <c r="DVB8" s="40"/>
      <c r="DVC8" s="40"/>
      <c r="DVD8" s="34"/>
      <c r="DVE8" s="34"/>
      <c r="DVF8" s="34"/>
      <c r="DVG8" s="38"/>
      <c r="DVH8" s="35"/>
      <c r="DVI8" s="34"/>
      <c r="DVJ8" s="39"/>
      <c r="DVK8" s="40"/>
      <c r="DVL8" s="40"/>
      <c r="DVM8" s="40"/>
      <c r="DVN8" s="34"/>
      <c r="DVO8" s="34"/>
      <c r="DVP8" s="34"/>
      <c r="DVQ8" s="38"/>
      <c r="DVR8" s="35"/>
      <c r="DVS8" s="34"/>
      <c r="DVT8" s="39"/>
      <c r="DVU8" s="40"/>
      <c r="DVV8" s="40"/>
      <c r="DVW8" s="40"/>
      <c r="DVX8" s="34"/>
      <c r="DVY8" s="34"/>
      <c r="DVZ8" s="34"/>
      <c r="DWA8" s="38"/>
      <c r="DWB8" s="35"/>
      <c r="DWC8" s="34"/>
      <c r="DWD8" s="39"/>
      <c r="DWE8" s="40"/>
      <c r="DWF8" s="40"/>
      <c r="DWG8" s="40"/>
      <c r="DWH8" s="34"/>
      <c r="DWI8" s="34"/>
      <c r="DWJ8" s="34"/>
      <c r="DWK8" s="38"/>
      <c r="DWL8" s="35"/>
      <c r="DWM8" s="34"/>
      <c r="DWN8" s="39"/>
      <c r="DWO8" s="40"/>
      <c r="DWP8" s="40"/>
      <c r="DWQ8" s="40"/>
      <c r="DWR8" s="34"/>
      <c r="DWS8" s="34"/>
      <c r="DWT8" s="34"/>
      <c r="DWU8" s="38"/>
      <c r="DWV8" s="35"/>
      <c r="DWW8" s="34"/>
      <c r="DWX8" s="39"/>
      <c r="DWY8" s="40"/>
      <c r="DWZ8" s="40"/>
      <c r="DXA8" s="40"/>
      <c r="DXB8" s="34"/>
      <c r="DXC8" s="34"/>
      <c r="DXD8" s="34"/>
      <c r="DXE8" s="38"/>
      <c r="DXF8" s="35"/>
      <c r="DXG8" s="34"/>
      <c r="DXH8" s="39"/>
      <c r="DXI8" s="40"/>
      <c r="DXJ8" s="40"/>
      <c r="DXK8" s="40"/>
      <c r="DXL8" s="34"/>
      <c r="DXM8" s="34"/>
      <c r="DXN8" s="34"/>
      <c r="DXO8" s="38"/>
      <c r="DXP8" s="35"/>
      <c r="DXQ8" s="34"/>
      <c r="DXR8" s="39"/>
      <c r="DXS8" s="40"/>
      <c r="DXT8" s="40"/>
      <c r="DXU8" s="40"/>
      <c r="DXV8" s="34"/>
      <c r="DXW8" s="34"/>
      <c r="DXX8" s="34"/>
      <c r="DXY8" s="38"/>
      <c r="DXZ8" s="35"/>
      <c r="DYA8" s="34"/>
      <c r="DYB8" s="39"/>
      <c r="DYC8" s="40"/>
      <c r="DYD8" s="40"/>
      <c r="DYE8" s="40"/>
      <c r="DYF8" s="34"/>
      <c r="DYG8" s="34"/>
      <c r="DYH8" s="34"/>
      <c r="DYI8" s="38"/>
      <c r="DYJ8" s="35"/>
      <c r="DYK8" s="34"/>
      <c r="DYL8" s="39"/>
      <c r="DYM8" s="40"/>
      <c r="DYN8" s="40"/>
      <c r="DYO8" s="40"/>
      <c r="DYP8" s="34"/>
      <c r="DYQ8" s="34"/>
      <c r="DYR8" s="34"/>
      <c r="DYS8" s="38"/>
      <c r="DYT8" s="35"/>
      <c r="DYU8" s="34"/>
      <c r="DYV8" s="39"/>
      <c r="DYW8" s="40"/>
      <c r="DYX8" s="40"/>
      <c r="DYY8" s="40"/>
      <c r="DYZ8" s="34"/>
      <c r="DZA8" s="34"/>
      <c r="DZB8" s="34"/>
      <c r="DZC8" s="38"/>
      <c r="DZD8" s="35"/>
      <c r="DZE8" s="34"/>
      <c r="DZF8" s="39"/>
      <c r="DZG8" s="40"/>
      <c r="DZH8" s="40"/>
      <c r="DZI8" s="40"/>
      <c r="DZJ8" s="34"/>
      <c r="DZK8" s="34"/>
      <c r="DZL8" s="34"/>
      <c r="DZM8" s="38"/>
      <c r="DZN8" s="35"/>
      <c r="DZO8" s="34"/>
      <c r="DZP8" s="39"/>
      <c r="DZQ8" s="40"/>
      <c r="DZR8" s="40"/>
      <c r="DZS8" s="40"/>
      <c r="DZT8" s="34"/>
      <c r="DZU8" s="34"/>
      <c r="DZV8" s="34"/>
      <c r="DZW8" s="38"/>
      <c r="DZX8" s="35"/>
      <c r="DZY8" s="34"/>
      <c r="DZZ8" s="39"/>
      <c r="EAA8" s="40"/>
      <c r="EAB8" s="40"/>
      <c r="EAC8" s="40"/>
      <c r="EAD8" s="34"/>
      <c r="EAE8" s="34"/>
      <c r="EAF8" s="34"/>
      <c r="EAG8" s="38"/>
      <c r="EAH8" s="35"/>
      <c r="EAI8" s="34"/>
      <c r="EAJ8" s="39"/>
      <c r="EAK8" s="40"/>
      <c r="EAL8" s="40"/>
      <c r="EAM8" s="40"/>
      <c r="EAN8" s="34"/>
      <c r="EAO8" s="34"/>
      <c r="EAP8" s="34"/>
      <c r="EAQ8" s="38"/>
      <c r="EAR8" s="35"/>
      <c r="EAS8" s="34"/>
      <c r="EAT8" s="39"/>
      <c r="EAU8" s="40"/>
      <c r="EAV8" s="40"/>
      <c r="EAW8" s="40"/>
      <c r="EAX8" s="34"/>
      <c r="EAY8" s="34"/>
      <c r="EAZ8" s="34"/>
      <c r="EBA8" s="38"/>
      <c r="EBB8" s="35"/>
      <c r="EBC8" s="34"/>
      <c r="EBD8" s="39"/>
      <c r="EBE8" s="40"/>
      <c r="EBF8" s="40"/>
      <c r="EBG8" s="40"/>
      <c r="EBH8" s="34"/>
      <c r="EBI8" s="34"/>
      <c r="EBJ8" s="34"/>
      <c r="EBK8" s="38"/>
      <c r="EBL8" s="35"/>
      <c r="EBM8" s="34"/>
      <c r="EBN8" s="39"/>
      <c r="EBO8" s="40"/>
      <c r="EBP8" s="40"/>
      <c r="EBQ8" s="40"/>
      <c r="EBR8" s="34"/>
      <c r="EBS8" s="34"/>
      <c r="EBT8" s="34"/>
      <c r="EBU8" s="38"/>
      <c r="EBV8" s="35"/>
      <c r="EBW8" s="34"/>
      <c r="EBX8" s="39"/>
      <c r="EBY8" s="40"/>
      <c r="EBZ8" s="40"/>
      <c r="ECA8" s="40"/>
      <c r="ECB8" s="34"/>
      <c r="ECC8" s="34"/>
      <c r="ECD8" s="34"/>
      <c r="ECE8" s="38"/>
      <c r="ECF8" s="35"/>
      <c r="ECG8" s="34"/>
      <c r="ECH8" s="39"/>
      <c r="ECI8" s="40"/>
      <c r="ECJ8" s="40"/>
      <c r="ECK8" s="40"/>
      <c r="ECL8" s="34"/>
      <c r="ECM8" s="34"/>
      <c r="ECN8" s="34"/>
      <c r="ECO8" s="38"/>
      <c r="ECP8" s="35"/>
      <c r="ECQ8" s="34"/>
      <c r="ECR8" s="39"/>
      <c r="ECS8" s="40"/>
      <c r="ECT8" s="40"/>
      <c r="ECU8" s="40"/>
      <c r="ECV8" s="34"/>
      <c r="ECW8" s="34"/>
      <c r="ECX8" s="34"/>
      <c r="ECY8" s="38"/>
      <c r="ECZ8" s="35"/>
      <c r="EDA8" s="34"/>
      <c r="EDB8" s="39"/>
      <c r="EDC8" s="40"/>
      <c r="EDD8" s="40"/>
      <c r="EDE8" s="40"/>
      <c r="EDF8" s="34"/>
      <c r="EDG8" s="34"/>
      <c r="EDH8" s="34"/>
      <c r="EDI8" s="38"/>
      <c r="EDJ8" s="35"/>
      <c r="EDK8" s="34"/>
      <c r="EDL8" s="39"/>
      <c r="EDM8" s="40"/>
      <c r="EDN8" s="40"/>
      <c r="EDO8" s="40"/>
      <c r="EDP8" s="34"/>
      <c r="EDQ8" s="34"/>
      <c r="EDR8" s="34"/>
      <c r="EDS8" s="38"/>
      <c r="EDT8" s="35"/>
      <c r="EDU8" s="34"/>
      <c r="EDV8" s="39"/>
      <c r="EDW8" s="40"/>
      <c r="EDX8" s="40"/>
      <c r="EDY8" s="40"/>
      <c r="EDZ8" s="34"/>
      <c r="EEA8" s="34"/>
      <c r="EEB8" s="34"/>
      <c r="EEC8" s="38"/>
      <c r="EED8" s="35"/>
      <c r="EEE8" s="34"/>
      <c r="EEF8" s="39"/>
      <c r="EEG8" s="40"/>
      <c r="EEH8" s="40"/>
      <c r="EEI8" s="40"/>
      <c r="EEJ8" s="34"/>
      <c r="EEK8" s="34"/>
      <c r="EEL8" s="34"/>
      <c r="EEM8" s="38"/>
      <c r="EEN8" s="35"/>
      <c r="EEO8" s="34"/>
      <c r="EEP8" s="39"/>
      <c r="EEQ8" s="40"/>
      <c r="EER8" s="40"/>
      <c r="EES8" s="40"/>
      <c r="EET8" s="34"/>
      <c r="EEU8" s="34"/>
      <c r="EEV8" s="34"/>
      <c r="EEW8" s="38"/>
      <c r="EEX8" s="35"/>
      <c r="EEY8" s="34"/>
      <c r="EEZ8" s="39"/>
      <c r="EFA8" s="40"/>
      <c r="EFB8" s="40"/>
      <c r="EFC8" s="40"/>
      <c r="EFD8" s="34"/>
      <c r="EFE8" s="34"/>
      <c r="EFF8" s="34"/>
      <c r="EFG8" s="38"/>
      <c r="EFH8" s="35"/>
      <c r="EFI8" s="34"/>
      <c r="EFJ8" s="39"/>
      <c r="EFK8" s="40"/>
      <c r="EFL8" s="40"/>
      <c r="EFM8" s="40"/>
      <c r="EFN8" s="34"/>
      <c r="EFO8" s="34"/>
      <c r="EFP8" s="34"/>
      <c r="EFQ8" s="38"/>
      <c r="EFR8" s="35"/>
      <c r="EFS8" s="34"/>
      <c r="EFT8" s="39"/>
      <c r="EFU8" s="40"/>
      <c r="EFV8" s="40"/>
      <c r="EFW8" s="40"/>
      <c r="EFX8" s="34"/>
      <c r="EFY8" s="34"/>
      <c r="EFZ8" s="34"/>
      <c r="EGA8" s="38"/>
      <c r="EGB8" s="35"/>
      <c r="EGC8" s="34"/>
      <c r="EGD8" s="39"/>
      <c r="EGE8" s="40"/>
      <c r="EGF8" s="40"/>
      <c r="EGG8" s="40"/>
      <c r="EGH8" s="34"/>
      <c r="EGI8" s="34"/>
      <c r="EGJ8" s="34"/>
      <c r="EGK8" s="38"/>
      <c r="EGL8" s="35"/>
      <c r="EGM8" s="34"/>
      <c r="EGN8" s="39"/>
      <c r="EGO8" s="40"/>
      <c r="EGP8" s="40"/>
      <c r="EGQ8" s="40"/>
      <c r="EGR8" s="34"/>
      <c r="EGS8" s="34"/>
      <c r="EGT8" s="34"/>
      <c r="EGU8" s="38"/>
      <c r="EGV8" s="35"/>
      <c r="EGW8" s="34"/>
      <c r="EGX8" s="39"/>
      <c r="EGY8" s="40"/>
      <c r="EGZ8" s="40"/>
      <c r="EHA8" s="40"/>
      <c r="EHB8" s="34"/>
      <c r="EHC8" s="34"/>
      <c r="EHD8" s="34"/>
      <c r="EHE8" s="38"/>
      <c r="EHF8" s="35"/>
      <c r="EHG8" s="34"/>
      <c r="EHH8" s="39"/>
      <c r="EHI8" s="40"/>
      <c r="EHJ8" s="40"/>
      <c r="EHK8" s="40"/>
      <c r="EHL8" s="34"/>
      <c r="EHM8" s="34"/>
      <c r="EHN8" s="34"/>
      <c r="EHO8" s="38"/>
      <c r="EHP8" s="35"/>
      <c r="EHQ8" s="34"/>
      <c r="EHR8" s="39"/>
      <c r="EHS8" s="40"/>
      <c r="EHT8" s="40"/>
      <c r="EHU8" s="40"/>
      <c r="EHV8" s="34"/>
      <c r="EHW8" s="34"/>
      <c r="EHX8" s="34"/>
      <c r="EHY8" s="38"/>
      <c r="EHZ8" s="35"/>
      <c r="EIA8" s="34"/>
      <c r="EIB8" s="39"/>
      <c r="EIC8" s="40"/>
      <c r="EID8" s="40"/>
      <c r="EIE8" s="40"/>
      <c r="EIF8" s="34"/>
      <c r="EIG8" s="34"/>
      <c r="EIH8" s="34"/>
      <c r="EII8" s="38"/>
      <c r="EIJ8" s="35"/>
      <c r="EIK8" s="34"/>
      <c r="EIL8" s="39"/>
      <c r="EIM8" s="40"/>
      <c r="EIN8" s="40"/>
      <c r="EIO8" s="40"/>
      <c r="EIP8" s="34"/>
      <c r="EIQ8" s="34"/>
      <c r="EIR8" s="34"/>
      <c r="EIS8" s="38"/>
      <c r="EIT8" s="35"/>
      <c r="EIU8" s="34"/>
      <c r="EIV8" s="39"/>
      <c r="EIW8" s="40"/>
      <c r="EIX8" s="40"/>
      <c r="EIY8" s="40"/>
      <c r="EIZ8" s="34"/>
      <c r="EJA8" s="34"/>
      <c r="EJB8" s="34"/>
      <c r="EJC8" s="38"/>
      <c r="EJD8" s="35"/>
      <c r="EJE8" s="34"/>
      <c r="EJF8" s="39"/>
      <c r="EJG8" s="40"/>
      <c r="EJH8" s="40"/>
      <c r="EJI8" s="40"/>
      <c r="EJJ8" s="34"/>
      <c r="EJK8" s="34"/>
      <c r="EJL8" s="34"/>
      <c r="EJM8" s="38"/>
      <c r="EJN8" s="35"/>
      <c r="EJO8" s="34"/>
      <c r="EJP8" s="39"/>
      <c r="EJQ8" s="40"/>
      <c r="EJR8" s="40"/>
      <c r="EJS8" s="40"/>
      <c r="EJT8" s="34"/>
      <c r="EJU8" s="34"/>
      <c r="EJV8" s="34"/>
      <c r="EJW8" s="38"/>
      <c r="EJX8" s="35"/>
      <c r="EJY8" s="34"/>
      <c r="EJZ8" s="39"/>
      <c r="EKA8" s="40"/>
      <c r="EKB8" s="40"/>
      <c r="EKC8" s="40"/>
      <c r="EKD8" s="34"/>
      <c r="EKE8" s="34"/>
      <c r="EKF8" s="34"/>
      <c r="EKG8" s="38"/>
      <c r="EKH8" s="35"/>
      <c r="EKI8" s="34"/>
      <c r="EKJ8" s="39"/>
      <c r="EKK8" s="40"/>
      <c r="EKL8" s="40"/>
      <c r="EKM8" s="40"/>
      <c r="EKN8" s="34"/>
      <c r="EKO8" s="34"/>
      <c r="EKP8" s="34"/>
      <c r="EKQ8" s="38"/>
      <c r="EKR8" s="35"/>
      <c r="EKS8" s="34"/>
      <c r="EKT8" s="39"/>
      <c r="EKU8" s="40"/>
      <c r="EKV8" s="40"/>
      <c r="EKW8" s="40"/>
      <c r="EKX8" s="34"/>
      <c r="EKY8" s="34"/>
      <c r="EKZ8" s="34"/>
      <c r="ELA8" s="38"/>
      <c r="ELB8" s="35"/>
      <c r="ELC8" s="34"/>
      <c r="ELD8" s="39"/>
      <c r="ELE8" s="40"/>
      <c r="ELF8" s="40"/>
      <c r="ELG8" s="40"/>
      <c r="ELH8" s="34"/>
      <c r="ELI8" s="34"/>
      <c r="ELJ8" s="34"/>
      <c r="ELK8" s="38"/>
      <c r="ELL8" s="35"/>
      <c r="ELM8" s="34"/>
      <c r="ELN8" s="39"/>
      <c r="ELO8" s="40"/>
      <c r="ELP8" s="40"/>
      <c r="ELQ8" s="40"/>
      <c r="ELR8" s="34"/>
      <c r="ELS8" s="34"/>
      <c r="ELT8" s="34"/>
      <c r="ELU8" s="38"/>
      <c r="ELV8" s="35"/>
      <c r="ELW8" s="34"/>
      <c r="ELX8" s="39"/>
      <c r="ELY8" s="40"/>
      <c r="ELZ8" s="40"/>
      <c r="EMA8" s="40"/>
      <c r="EMB8" s="34"/>
      <c r="EMC8" s="34"/>
      <c r="EMD8" s="34"/>
      <c r="EME8" s="38"/>
      <c r="EMF8" s="35"/>
      <c r="EMG8" s="34"/>
      <c r="EMH8" s="39"/>
      <c r="EMI8" s="40"/>
      <c r="EMJ8" s="40"/>
      <c r="EMK8" s="40"/>
      <c r="EML8" s="34"/>
      <c r="EMM8" s="34"/>
      <c r="EMN8" s="34"/>
      <c r="EMO8" s="38"/>
      <c r="EMP8" s="35"/>
      <c r="EMQ8" s="34"/>
      <c r="EMR8" s="39"/>
      <c r="EMS8" s="40"/>
      <c r="EMT8" s="40"/>
      <c r="EMU8" s="40"/>
      <c r="EMV8" s="34"/>
      <c r="EMW8" s="34"/>
      <c r="EMX8" s="34"/>
      <c r="EMY8" s="38"/>
      <c r="EMZ8" s="35"/>
      <c r="ENA8" s="34"/>
      <c r="ENB8" s="39"/>
      <c r="ENC8" s="40"/>
      <c r="END8" s="40"/>
      <c r="ENE8" s="40"/>
      <c r="ENF8" s="34"/>
      <c r="ENG8" s="34"/>
      <c r="ENH8" s="34"/>
      <c r="ENI8" s="38"/>
      <c r="ENJ8" s="35"/>
      <c r="ENK8" s="34"/>
      <c r="ENL8" s="39"/>
      <c r="ENM8" s="40"/>
      <c r="ENN8" s="40"/>
      <c r="ENO8" s="40"/>
      <c r="ENP8" s="34"/>
      <c r="ENQ8" s="34"/>
      <c r="ENR8" s="34"/>
      <c r="ENS8" s="38"/>
      <c r="ENT8" s="35"/>
      <c r="ENU8" s="34"/>
      <c r="ENV8" s="39"/>
      <c r="ENW8" s="40"/>
      <c r="ENX8" s="40"/>
      <c r="ENY8" s="40"/>
      <c r="ENZ8" s="34"/>
      <c r="EOA8" s="34"/>
      <c r="EOB8" s="34"/>
      <c r="EOC8" s="38"/>
      <c r="EOD8" s="35"/>
      <c r="EOE8" s="34"/>
      <c r="EOF8" s="39"/>
      <c r="EOG8" s="40"/>
      <c r="EOH8" s="40"/>
      <c r="EOI8" s="40"/>
      <c r="EOJ8" s="34"/>
      <c r="EOK8" s="34"/>
      <c r="EOL8" s="34"/>
      <c r="EOM8" s="38"/>
      <c r="EON8" s="35"/>
      <c r="EOO8" s="34"/>
      <c r="EOP8" s="39"/>
      <c r="EOQ8" s="40"/>
      <c r="EOR8" s="40"/>
      <c r="EOS8" s="40"/>
      <c r="EOT8" s="34"/>
      <c r="EOU8" s="34"/>
      <c r="EOV8" s="34"/>
      <c r="EOW8" s="38"/>
      <c r="EOX8" s="35"/>
      <c r="EOY8" s="34"/>
      <c r="EOZ8" s="39"/>
      <c r="EPA8" s="40"/>
      <c r="EPB8" s="40"/>
      <c r="EPC8" s="40"/>
      <c r="EPD8" s="34"/>
      <c r="EPE8" s="34"/>
      <c r="EPF8" s="34"/>
      <c r="EPG8" s="38"/>
      <c r="EPH8" s="35"/>
      <c r="EPI8" s="34"/>
      <c r="EPJ8" s="39"/>
      <c r="EPK8" s="40"/>
      <c r="EPL8" s="40"/>
      <c r="EPM8" s="40"/>
      <c r="EPN8" s="34"/>
      <c r="EPO8" s="34"/>
      <c r="EPP8" s="34"/>
      <c r="EPQ8" s="38"/>
      <c r="EPR8" s="35"/>
      <c r="EPS8" s="34"/>
      <c r="EPT8" s="39"/>
      <c r="EPU8" s="40"/>
      <c r="EPV8" s="40"/>
      <c r="EPW8" s="40"/>
      <c r="EPX8" s="34"/>
      <c r="EPY8" s="34"/>
      <c r="EPZ8" s="34"/>
      <c r="EQA8" s="38"/>
      <c r="EQB8" s="35"/>
      <c r="EQC8" s="34"/>
      <c r="EQD8" s="39"/>
      <c r="EQE8" s="40"/>
      <c r="EQF8" s="40"/>
      <c r="EQG8" s="40"/>
      <c r="EQH8" s="34"/>
      <c r="EQI8" s="34"/>
      <c r="EQJ8" s="34"/>
      <c r="EQK8" s="38"/>
      <c r="EQL8" s="35"/>
      <c r="EQM8" s="34"/>
      <c r="EQN8" s="39"/>
      <c r="EQO8" s="40"/>
      <c r="EQP8" s="40"/>
      <c r="EQQ8" s="40"/>
      <c r="EQR8" s="34"/>
      <c r="EQS8" s="34"/>
      <c r="EQT8" s="34"/>
      <c r="EQU8" s="38"/>
      <c r="EQV8" s="35"/>
      <c r="EQW8" s="34"/>
      <c r="EQX8" s="39"/>
      <c r="EQY8" s="40"/>
      <c r="EQZ8" s="40"/>
      <c r="ERA8" s="40"/>
      <c r="ERB8" s="34"/>
      <c r="ERC8" s="34"/>
      <c r="ERD8" s="34"/>
      <c r="ERE8" s="38"/>
      <c r="ERF8" s="35"/>
      <c r="ERG8" s="34"/>
      <c r="ERH8" s="39"/>
      <c r="ERI8" s="40"/>
      <c r="ERJ8" s="40"/>
      <c r="ERK8" s="40"/>
      <c r="ERL8" s="34"/>
      <c r="ERM8" s="34"/>
      <c r="ERN8" s="34"/>
      <c r="ERO8" s="38"/>
      <c r="ERP8" s="35"/>
      <c r="ERQ8" s="34"/>
      <c r="ERR8" s="39"/>
      <c r="ERS8" s="40"/>
      <c r="ERT8" s="40"/>
      <c r="ERU8" s="40"/>
      <c r="ERV8" s="34"/>
      <c r="ERW8" s="34"/>
      <c r="ERX8" s="34"/>
      <c r="ERY8" s="38"/>
      <c r="ERZ8" s="35"/>
      <c r="ESA8" s="34"/>
      <c r="ESB8" s="39"/>
      <c r="ESC8" s="40"/>
      <c r="ESD8" s="40"/>
      <c r="ESE8" s="40"/>
      <c r="ESF8" s="34"/>
      <c r="ESG8" s="34"/>
      <c r="ESH8" s="34"/>
      <c r="ESI8" s="38"/>
      <c r="ESJ8" s="35"/>
      <c r="ESK8" s="34"/>
      <c r="ESL8" s="39"/>
      <c r="ESM8" s="40"/>
      <c r="ESN8" s="40"/>
      <c r="ESO8" s="40"/>
      <c r="ESP8" s="34"/>
      <c r="ESQ8" s="34"/>
      <c r="ESR8" s="34"/>
      <c r="ESS8" s="38"/>
      <c r="EST8" s="35"/>
      <c r="ESU8" s="34"/>
      <c r="ESV8" s="39"/>
      <c r="ESW8" s="40"/>
      <c r="ESX8" s="40"/>
      <c r="ESY8" s="40"/>
      <c r="ESZ8" s="34"/>
      <c r="ETA8" s="34"/>
      <c r="ETB8" s="34"/>
      <c r="ETC8" s="38"/>
      <c r="ETD8" s="35"/>
      <c r="ETE8" s="34"/>
      <c r="ETF8" s="39"/>
      <c r="ETG8" s="40"/>
      <c r="ETH8" s="40"/>
      <c r="ETI8" s="40"/>
      <c r="ETJ8" s="34"/>
      <c r="ETK8" s="34"/>
      <c r="ETL8" s="34"/>
      <c r="ETM8" s="38"/>
      <c r="ETN8" s="35"/>
      <c r="ETO8" s="34"/>
      <c r="ETP8" s="39"/>
      <c r="ETQ8" s="40"/>
      <c r="ETR8" s="40"/>
      <c r="ETS8" s="40"/>
      <c r="ETT8" s="34"/>
      <c r="ETU8" s="34"/>
      <c r="ETV8" s="34"/>
      <c r="ETW8" s="38"/>
      <c r="ETX8" s="35"/>
      <c r="ETY8" s="34"/>
      <c r="ETZ8" s="39"/>
      <c r="EUA8" s="40"/>
      <c r="EUB8" s="40"/>
      <c r="EUC8" s="40"/>
      <c r="EUD8" s="34"/>
      <c r="EUE8" s="34"/>
      <c r="EUF8" s="34"/>
      <c r="EUG8" s="38"/>
      <c r="EUH8" s="35"/>
      <c r="EUI8" s="34"/>
      <c r="EUJ8" s="39"/>
      <c r="EUK8" s="40"/>
      <c r="EUL8" s="40"/>
      <c r="EUM8" s="40"/>
      <c r="EUN8" s="34"/>
      <c r="EUO8" s="34"/>
      <c r="EUP8" s="34"/>
      <c r="EUQ8" s="38"/>
      <c r="EUR8" s="35"/>
      <c r="EUS8" s="34"/>
      <c r="EUT8" s="39"/>
      <c r="EUU8" s="40"/>
      <c r="EUV8" s="40"/>
      <c r="EUW8" s="40"/>
      <c r="EUX8" s="34"/>
      <c r="EUY8" s="34"/>
      <c r="EUZ8" s="34"/>
      <c r="EVA8" s="38"/>
      <c r="EVB8" s="35"/>
      <c r="EVC8" s="34"/>
      <c r="EVD8" s="39"/>
      <c r="EVE8" s="40"/>
      <c r="EVF8" s="40"/>
      <c r="EVG8" s="40"/>
      <c r="EVH8" s="34"/>
      <c r="EVI8" s="34"/>
      <c r="EVJ8" s="34"/>
      <c r="EVK8" s="38"/>
      <c r="EVL8" s="35"/>
      <c r="EVM8" s="34"/>
      <c r="EVN8" s="39"/>
      <c r="EVO8" s="40"/>
      <c r="EVP8" s="40"/>
      <c r="EVQ8" s="40"/>
      <c r="EVR8" s="34"/>
      <c r="EVS8" s="34"/>
      <c r="EVT8" s="34"/>
      <c r="EVU8" s="38"/>
      <c r="EVV8" s="35"/>
      <c r="EVW8" s="34"/>
      <c r="EVX8" s="39"/>
      <c r="EVY8" s="40"/>
      <c r="EVZ8" s="40"/>
      <c r="EWA8" s="40"/>
      <c r="EWB8" s="34"/>
      <c r="EWC8" s="34"/>
      <c r="EWD8" s="34"/>
      <c r="EWE8" s="38"/>
      <c r="EWF8" s="35"/>
      <c r="EWG8" s="34"/>
      <c r="EWH8" s="39"/>
      <c r="EWI8" s="40"/>
      <c r="EWJ8" s="40"/>
      <c r="EWK8" s="40"/>
      <c r="EWL8" s="34"/>
      <c r="EWM8" s="34"/>
      <c r="EWN8" s="34"/>
      <c r="EWO8" s="38"/>
      <c r="EWP8" s="35"/>
      <c r="EWQ8" s="34"/>
      <c r="EWR8" s="39"/>
      <c r="EWS8" s="40"/>
      <c r="EWT8" s="40"/>
      <c r="EWU8" s="40"/>
      <c r="EWV8" s="34"/>
      <c r="EWW8" s="34"/>
      <c r="EWX8" s="34"/>
      <c r="EWY8" s="38"/>
      <c r="EWZ8" s="35"/>
      <c r="EXA8" s="34"/>
      <c r="EXB8" s="39"/>
      <c r="EXC8" s="40"/>
      <c r="EXD8" s="40"/>
      <c r="EXE8" s="40"/>
      <c r="EXF8" s="34"/>
      <c r="EXG8" s="34"/>
      <c r="EXH8" s="34"/>
      <c r="EXI8" s="38"/>
      <c r="EXJ8" s="35"/>
      <c r="EXK8" s="34"/>
      <c r="EXL8" s="39"/>
      <c r="EXM8" s="40"/>
      <c r="EXN8" s="40"/>
      <c r="EXO8" s="40"/>
      <c r="EXP8" s="34"/>
      <c r="EXQ8" s="34"/>
      <c r="EXR8" s="34"/>
      <c r="EXS8" s="38"/>
      <c r="EXT8" s="35"/>
      <c r="EXU8" s="34"/>
      <c r="EXV8" s="39"/>
      <c r="EXW8" s="40"/>
      <c r="EXX8" s="40"/>
      <c r="EXY8" s="40"/>
      <c r="EXZ8" s="34"/>
      <c r="EYA8" s="34"/>
      <c r="EYB8" s="34"/>
      <c r="EYC8" s="38"/>
      <c r="EYD8" s="35"/>
      <c r="EYE8" s="34"/>
      <c r="EYF8" s="39"/>
      <c r="EYG8" s="40"/>
      <c r="EYH8" s="40"/>
      <c r="EYI8" s="40"/>
      <c r="EYJ8" s="34"/>
      <c r="EYK8" s="34"/>
      <c r="EYL8" s="34"/>
      <c r="EYM8" s="38"/>
      <c r="EYN8" s="35"/>
      <c r="EYO8" s="34"/>
      <c r="EYP8" s="39"/>
      <c r="EYQ8" s="40"/>
      <c r="EYR8" s="40"/>
      <c r="EYS8" s="40"/>
      <c r="EYT8" s="34"/>
      <c r="EYU8" s="34"/>
      <c r="EYV8" s="34"/>
      <c r="EYW8" s="38"/>
      <c r="EYX8" s="35"/>
      <c r="EYY8" s="34"/>
      <c r="EYZ8" s="39"/>
      <c r="EZA8" s="40"/>
      <c r="EZB8" s="40"/>
      <c r="EZC8" s="40"/>
      <c r="EZD8" s="34"/>
      <c r="EZE8" s="34"/>
      <c r="EZF8" s="34"/>
      <c r="EZG8" s="38"/>
      <c r="EZH8" s="35"/>
      <c r="EZI8" s="34"/>
      <c r="EZJ8" s="39"/>
      <c r="EZK8" s="40"/>
      <c r="EZL8" s="40"/>
      <c r="EZM8" s="40"/>
      <c r="EZN8" s="34"/>
      <c r="EZO8" s="34"/>
      <c r="EZP8" s="34"/>
      <c r="EZQ8" s="38"/>
      <c r="EZR8" s="35"/>
      <c r="EZS8" s="34"/>
      <c r="EZT8" s="39"/>
      <c r="EZU8" s="40"/>
      <c r="EZV8" s="40"/>
      <c r="EZW8" s="40"/>
      <c r="EZX8" s="34"/>
      <c r="EZY8" s="34"/>
      <c r="EZZ8" s="34"/>
      <c r="FAA8" s="38"/>
      <c r="FAB8" s="35"/>
      <c r="FAC8" s="34"/>
      <c r="FAD8" s="39"/>
      <c r="FAE8" s="40"/>
      <c r="FAF8" s="40"/>
      <c r="FAG8" s="40"/>
      <c r="FAH8" s="34"/>
      <c r="FAI8" s="34"/>
      <c r="FAJ8" s="34"/>
      <c r="FAK8" s="38"/>
      <c r="FAL8" s="35"/>
      <c r="FAM8" s="34"/>
      <c r="FAN8" s="39"/>
      <c r="FAO8" s="40"/>
      <c r="FAP8" s="40"/>
      <c r="FAQ8" s="40"/>
      <c r="FAR8" s="34"/>
      <c r="FAS8" s="34"/>
      <c r="FAT8" s="34"/>
      <c r="FAU8" s="38"/>
      <c r="FAV8" s="35"/>
      <c r="FAW8" s="34"/>
      <c r="FAX8" s="39"/>
      <c r="FAY8" s="40"/>
      <c r="FAZ8" s="40"/>
      <c r="FBA8" s="40"/>
      <c r="FBB8" s="34"/>
      <c r="FBC8" s="34"/>
      <c r="FBD8" s="34"/>
      <c r="FBE8" s="38"/>
      <c r="FBF8" s="35"/>
      <c r="FBG8" s="34"/>
      <c r="FBH8" s="39"/>
      <c r="FBI8" s="40"/>
      <c r="FBJ8" s="40"/>
      <c r="FBK8" s="40"/>
      <c r="FBL8" s="34"/>
      <c r="FBM8" s="34"/>
      <c r="FBN8" s="34"/>
      <c r="FBO8" s="38"/>
      <c r="FBP8" s="35"/>
      <c r="FBQ8" s="34"/>
      <c r="FBR8" s="39"/>
      <c r="FBS8" s="40"/>
      <c r="FBT8" s="40"/>
      <c r="FBU8" s="40"/>
      <c r="FBV8" s="34"/>
      <c r="FBW8" s="34"/>
      <c r="FBX8" s="34"/>
      <c r="FBY8" s="38"/>
      <c r="FBZ8" s="35"/>
      <c r="FCA8" s="34"/>
      <c r="FCB8" s="39"/>
      <c r="FCC8" s="40"/>
      <c r="FCD8" s="40"/>
      <c r="FCE8" s="40"/>
      <c r="FCF8" s="34"/>
      <c r="FCG8" s="34"/>
      <c r="FCH8" s="34"/>
      <c r="FCI8" s="38"/>
      <c r="FCJ8" s="35"/>
      <c r="FCK8" s="34"/>
      <c r="FCL8" s="39"/>
      <c r="FCM8" s="40"/>
      <c r="FCN8" s="40"/>
      <c r="FCO8" s="40"/>
      <c r="FCP8" s="34"/>
      <c r="FCQ8" s="34"/>
      <c r="FCR8" s="34"/>
      <c r="FCS8" s="38"/>
      <c r="FCT8" s="35"/>
      <c r="FCU8" s="34"/>
      <c r="FCV8" s="39"/>
      <c r="FCW8" s="40"/>
      <c r="FCX8" s="40"/>
      <c r="FCY8" s="40"/>
      <c r="FCZ8" s="34"/>
      <c r="FDA8" s="34"/>
      <c r="FDB8" s="34"/>
      <c r="FDC8" s="38"/>
      <c r="FDD8" s="35"/>
      <c r="FDE8" s="34"/>
      <c r="FDF8" s="39"/>
      <c r="FDG8" s="40"/>
      <c r="FDH8" s="40"/>
      <c r="FDI8" s="40"/>
      <c r="FDJ8" s="34"/>
      <c r="FDK8" s="34"/>
      <c r="FDL8" s="34"/>
      <c r="FDM8" s="38"/>
      <c r="FDN8" s="35"/>
      <c r="FDO8" s="34"/>
      <c r="FDP8" s="39"/>
      <c r="FDQ8" s="40"/>
      <c r="FDR8" s="40"/>
      <c r="FDS8" s="40"/>
      <c r="FDT8" s="34"/>
      <c r="FDU8" s="34"/>
      <c r="FDV8" s="34"/>
      <c r="FDW8" s="38"/>
      <c r="FDX8" s="35"/>
      <c r="FDY8" s="34"/>
      <c r="FDZ8" s="39"/>
      <c r="FEA8" s="40"/>
      <c r="FEB8" s="40"/>
      <c r="FEC8" s="40"/>
      <c r="FED8" s="34"/>
      <c r="FEE8" s="34"/>
      <c r="FEF8" s="34"/>
      <c r="FEG8" s="38"/>
      <c r="FEH8" s="35"/>
      <c r="FEI8" s="34"/>
      <c r="FEJ8" s="39"/>
      <c r="FEK8" s="40"/>
      <c r="FEL8" s="40"/>
      <c r="FEM8" s="40"/>
      <c r="FEN8" s="34"/>
      <c r="FEO8" s="34"/>
      <c r="FEP8" s="34"/>
      <c r="FEQ8" s="38"/>
      <c r="FER8" s="35"/>
      <c r="FES8" s="34"/>
      <c r="FET8" s="39"/>
      <c r="FEU8" s="40"/>
      <c r="FEV8" s="40"/>
      <c r="FEW8" s="40"/>
      <c r="FEX8" s="34"/>
      <c r="FEY8" s="34"/>
      <c r="FEZ8" s="34"/>
      <c r="FFA8" s="38"/>
      <c r="FFB8" s="35"/>
      <c r="FFC8" s="34"/>
      <c r="FFD8" s="39"/>
      <c r="FFE8" s="40"/>
      <c r="FFF8" s="40"/>
      <c r="FFG8" s="40"/>
      <c r="FFH8" s="34"/>
      <c r="FFI8" s="34"/>
      <c r="FFJ8" s="34"/>
      <c r="FFK8" s="38"/>
      <c r="FFL8" s="35"/>
      <c r="FFM8" s="34"/>
      <c r="FFN8" s="39"/>
      <c r="FFO8" s="40"/>
      <c r="FFP8" s="40"/>
      <c r="FFQ8" s="40"/>
      <c r="FFR8" s="34"/>
      <c r="FFS8" s="34"/>
      <c r="FFT8" s="34"/>
      <c r="FFU8" s="38"/>
      <c r="FFV8" s="35"/>
      <c r="FFW8" s="34"/>
      <c r="FFX8" s="39"/>
      <c r="FFY8" s="40"/>
      <c r="FFZ8" s="40"/>
      <c r="FGA8" s="40"/>
      <c r="FGB8" s="34"/>
      <c r="FGC8" s="34"/>
      <c r="FGD8" s="34"/>
      <c r="FGE8" s="38"/>
      <c r="FGF8" s="35"/>
      <c r="FGG8" s="34"/>
      <c r="FGH8" s="39"/>
      <c r="FGI8" s="40"/>
      <c r="FGJ8" s="40"/>
      <c r="FGK8" s="40"/>
      <c r="FGL8" s="34"/>
      <c r="FGM8" s="34"/>
      <c r="FGN8" s="34"/>
      <c r="FGO8" s="38"/>
      <c r="FGP8" s="35"/>
      <c r="FGQ8" s="34"/>
      <c r="FGR8" s="39"/>
      <c r="FGS8" s="40"/>
      <c r="FGT8" s="40"/>
      <c r="FGU8" s="40"/>
      <c r="FGV8" s="34"/>
      <c r="FGW8" s="34"/>
      <c r="FGX8" s="34"/>
      <c r="FGY8" s="38"/>
      <c r="FGZ8" s="35"/>
      <c r="FHA8" s="34"/>
      <c r="FHB8" s="39"/>
      <c r="FHC8" s="40"/>
      <c r="FHD8" s="40"/>
      <c r="FHE8" s="40"/>
      <c r="FHF8" s="34"/>
      <c r="FHG8" s="34"/>
      <c r="FHH8" s="34"/>
      <c r="FHI8" s="38"/>
      <c r="FHJ8" s="35"/>
      <c r="FHK8" s="34"/>
      <c r="FHL8" s="39"/>
      <c r="FHM8" s="40"/>
      <c r="FHN8" s="40"/>
      <c r="FHO8" s="40"/>
      <c r="FHP8" s="34"/>
      <c r="FHQ8" s="34"/>
      <c r="FHR8" s="34"/>
      <c r="FHS8" s="38"/>
      <c r="FHT8" s="35"/>
      <c r="FHU8" s="34"/>
      <c r="FHV8" s="39"/>
      <c r="FHW8" s="40"/>
      <c r="FHX8" s="40"/>
      <c r="FHY8" s="40"/>
      <c r="FHZ8" s="34"/>
      <c r="FIA8" s="34"/>
      <c r="FIB8" s="34"/>
      <c r="FIC8" s="38"/>
      <c r="FID8" s="35"/>
      <c r="FIE8" s="34"/>
      <c r="FIF8" s="39"/>
      <c r="FIG8" s="40"/>
      <c r="FIH8" s="40"/>
      <c r="FII8" s="40"/>
      <c r="FIJ8" s="34"/>
      <c r="FIK8" s="34"/>
      <c r="FIL8" s="34"/>
      <c r="FIM8" s="38"/>
      <c r="FIN8" s="35"/>
      <c r="FIO8" s="34"/>
      <c r="FIP8" s="39"/>
      <c r="FIQ8" s="40"/>
      <c r="FIR8" s="40"/>
      <c r="FIS8" s="40"/>
      <c r="FIT8" s="34"/>
      <c r="FIU8" s="34"/>
      <c r="FIV8" s="34"/>
      <c r="FIW8" s="38"/>
      <c r="FIX8" s="35"/>
      <c r="FIY8" s="34"/>
      <c r="FIZ8" s="39"/>
      <c r="FJA8" s="40"/>
      <c r="FJB8" s="40"/>
      <c r="FJC8" s="40"/>
      <c r="FJD8" s="34"/>
      <c r="FJE8" s="34"/>
      <c r="FJF8" s="34"/>
      <c r="FJG8" s="38"/>
      <c r="FJH8" s="35"/>
      <c r="FJI8" s="34"/>
      <c r="FJJ8" s="39"/>
      <c r="FJK8" s="40"/>
      <c r="FJL8" s="40"/>
      <c r="FJM8" s="40"/>
      <c r="FJN8" s="34"/>
      <c r="FJO8" s="34"/>
      <c r="FJP8" s="34"/>
      <c r="FJQ8" s="38"/>
      <c r="FJR8" s="35"/>
      <c r="FJS8" s="34"/>
      <c r="FJT8" s="39"/>
      <c r="FJU8" s="40"/>
      <c r="FJV8" s="40"/>
      <c r="FJW8" s="40"/>
      <c r="FJX8" s="34"/>
      <c r="FJY8" s="34"/>
      <c r="FJZ8" s="34"/>
      <c r="FKA8" s="38"/>
      <c r="FKB8" s="35"/>
      <c r="FKC8" s="34"/>
      <c r="FKD8" s="39"/>
      <c r="FKE8" s="40"/>
      <c r="FKF8" s="40"/>
      <c r="FKG8" s="40"/>
      <c r="FKH8" s="34"/>
      <c r="FKI8" s="34"/>
      <c r="FKJ8" s="34"/>
      <c r="FKK8" s="38"/>
      <c r="FKL8" s="35"/>
      <c r="FKM8" s="34"/>
      <c r="FKN8" s="39"/>
      <c r="FKO8" s="40"/>
      <c r="FKP8" s="40"/>
      <c r="FKQ8" s="40"/>
      <c r="FKR8" s="34"/>
      <c r="FKS8" s="34"/>
      <c r="FKT8" s="34"/>
      <c r="FKU8" s="38"/>
      <c r="FKV8" s="35"/>
      <c r="FKW8" s="34"/>
      <c r="FKX8" s="39"/>
      <c r="FKY8" s="40"/>
      <c r="FKZ8" s="40"/>
      <c r="FLA8" s="40"/>
      <c r="FLB8" s="34"/>
      <c r="FLC8" s="34"/>
      <c r="FLD8" s="34"/>
      <c r="FLE8" s="38"/>
      <c r="FLF8" s="35"/>
      <c r="FLG8" s="34"/>
      <c r="FLH8" s="39"/>
      <c r="FLI8" s="40"/>
      <c r="FLJ8" s="40"/>
      <c r="FLK8" s="40"/>
      <c r="FLL8" s="34"/>
      <c r="FLM8" s="34"/>
      <c r="FLN8" s="34"/>
      <c r="FLO8" s="38"/>
      <c r="FLP8" s="35"/>
      <c r="FLQ8" s="34"/>
      <c r="FLR8" s="39"/>
      <c r="FLS8" s="40"/>
      <c r="FLT8" s="40"/>
      <c r="FLU8" s="40"/>
      <c r="FLV8" s="34"/>
      <c r="FLW8" s="34"/>
      <c r="FLX8" s="34"/>
      <c r="FLY8" s="38"/>
      <c r="FLZ8" s="35"/>
      <c r="FMA8" s="34"/>
      <c r="FMB8" s="39"/>
      <c r="FMC8" s="40"/>
      <c r="FMD8" s="40"/>
      <c r="FME8" s="40"/>
      <c r="FMF8" s="34"/>
      <c r="FMG8" s="34"/>
      <c r="FMH8" s="34"/>
      <c r="FMI8" s="38"/>
      <c r="FMJ8" s="35"/>
      <c r="FMK8" s="34"/>
      <c r="FML8" s="39"/>
      <c r="FMM8" s="40"/>
      <c r="FMN8" s="40"/>
      <c r="FMO8" s="40"/>
      <c r="FMP8" s="34"/>
      <c r="FMQ8" s="34"/>
      <c r="FMR8" s="34"/>
      <c r="FMS8" s="38"/>
      <c r="FMT8" s="35"/>
      <c r="FMU8" s="34"/>
      <c r="FMV8" s="39"/>
      <c r="FMW8" s="40"/>
      <c r="FMX8" s="40"/>
      <c r="FMY8" s="40"/>
      <c r="FMZ8" s="34"/>
      <c r="FNA8" s="34"/>
      <c r="FNB8" s="34"/>
      <c r="FNC8" s="38"/>
      <c r="FND8" s="35"/>
      <c r="FNE8" s="34"/>
      <c r="FNF8" s="39"/>
      <c r="FNG8" s="40"/>
      <c r="FNH8" s="40"/>
      <c r="FNI8" s="40"/>
      <c r="FNJ8" s="34"/>
      <c r="FNK8" s="34"/>
      <c r="FNL8" s="34"/>
      <c r="FNM8" s="38"/>
      <c r="FNN8" s="35"/>
      <c r="FNO8" s="34"/>
      <c r="FNP8" s="39"/>
      <c r="FNQ8" s="40"/>
      <c r="FNR8" s="40"/>
      <c r="FNS8" s="40"/>
      <c r="FNT8" s="34"/>
      <c r="FNU8" s="34"/>
      <c r="FNV8" s="34"/>
      <c r="FNW8" s="38"/>
      <c r="FNX8" s="35"/>
      <c r="FNY8" s="34"/>
      <c r="FNZ8" s="39"/>
      <c r="FOA8" s="40"/>
      <c r="FOB8" s="40"/>
      <c r="FOC8" s="40"/>
      <c r="FOD8" s="34"/>
      <c r="FOE8" s="34"/>
      <c r="FOF8" s="34"/>
      <c r="FOG8" s="38"/>
      <c r="FOH8" s="35"/>
      <c r="FOI8" s="34"/>
      <c r="FOJ8" s="39"/>
      <c r="FOK8" s="40"/>
      <c r="FOL8" s="40"/>
      <c r="FOM8" s="40"/>
      <c r="FON8" s="34"/>
      <c r="FOO8" s="34"/>
      <c r="FOP8" s="34"/>
      <c r="FOQ8" s="38"/>
      <c r="FOR8" s="35"/>
      <c r="FOS8" s="34"/>
      <c r="FOT8" s="39"/>
      <c r="FOU8" s="40"/>
      <c r="FOV8" s="40"/>
      <c r="FOW8" s="40"/>
      <c r="FOX8" s="34"/>
      <c r="FOY8" s="34"/>
      <c r="FOZ8" s="34"/>
      <c r="FPA8" s="38"/>
      <c r="FPB8" s="35"/>
      <c r="FPC8" s="34"/>
      <c r="FPD8" s="39"/>
      <c r="FPE8" s="40"/>
      <c r="FPF8" s="40"/>
      <c r="FPG8" s="40"/>
      <c r="FPH8" s="34"/>
      <c r="FPI8" s="34"/>
      <c r="FPJ8" s="34"/>
      <c r="FPK8" s="38"/>
      <c r="FPL8" s="35"/>
      <c r="FPM8" s="34"/>
      <c r="FPN8" s="39"/>
      <c r="FPO8" s="40"/>
      <c r="FPP8" s="40"/>
      <c r="FPQ8" s="40"/>
      <c r="FPR8" s="34"/>
      <c r="FPS8" s="34"/>
      <c r="FPT8" s="34"/>
      <c r="FPU8" s="38"/>
      <c r="FPV8" s="35"/>
      <c r="FPW8" s="34"/>
      <c r="FPX8" s="39"/>
      <c r="FPY8" s="40"/>
      <c r="FPZ8" s="40"/>
      <c r="FQA8" s="40"/>
      <c r="FQB8" s="34"/>
      <c r="FQC8" s="34"/>
      <c r="FQD8" s="34"/>
      <c r="FQE8" s="38"/>
      <c r="FQF8" s="35"/>
      <c r="FQG8" s="34"/>
      <c r="FQH8" s="39"/>
      <c r="FQI8" s="40"/>
      <c r="FQJ8" s="40"/>
      <c r="FQK8" s="40"/>
      <c r="FQL8" s="34"/>
      <c r="FQM8" s="34"/>
      <c r="FQN8" s="34"/>
      <c r="FQO8" s="38"/>
      <c r="FQP8" s="35"/>
      <c r="FQQ8" s="34"/>
      <c r="FQR8" s="39"/>
      <c r="FQS8" s="40"/>
      <c r="FQT8" s="40"/>
      <c r="FQU8" s="40"/>
      <c r="FQV8" s="34"/>
      <c r="FQW8" s="34"/>
      <c r="FQX8" s="34"/>
      <c r="FQY8" s="38"/>
      <c r="FQZ8" s="35"/>
      <c r="FRA8" s="34"/>
      <c r="FRB8" s="39"/>
      <c r="FRC8" s="40"/>
      <c r="FRD8" s="40"/>
      <c r="FRE8" s="40"/>
      <c r="FRF8" s="34"/>
      <c r="FRG8" s="34"/>
      <c r="FRH8" s="34"/>
      <c r="FRI8" s="38"/>
      <c r="FRJ8" s="35"/>
      <c r="FRK8" s="34"/>
      <c r="FRL8" s="39"/>
      <c r="FRM8" s="40"/>
      <c r="FRN8" s="40"/>
      <c r="FRO8" s="40"/>
      <c r="FRP8" s="34"/>
      <c r="FRQ8" s="34"/>
      <c r="FRR8" s="34"/>
      <c r="FRS8" s="38"/>
      <c r="FRT8" s="35"/>
      <c r="FRU8" s="34"/>
      <c r="FRV8" s="39"/>
      <c r="FRW8" s="40"/>
      <c r="FRX8" s="40"/>
      <c r="FRY8" s="40"/>
      <c r="FRZ8" s="34"/>
      <c r="FSA8" s="34"/>
      <c r="FSB8" s="34"/>
      <c r="FSC8" s="38"/>
      <c r="FSD8" s="35"/>
      <c r="FSE8" s="34"/>
      <c r="FSF8" s="39"/>
      <c r="FSG8" s="40"/>
      <c r="FSH8" s="40"/>
      <c r="FSI8" s="40"/>
      <c r="FSJ8" s="34"/>
      <c r="FSK8" s="34"/>
      <c r="FSL8" s="34"/>
      <c r="FSM8" s="38"/>
      <c r="FSN8" s="35"/>
      <c r="FSO8" s="34"/>
      <c r="FSP8" s="39"/>
      <c r="FSQ8" s="40"/>
      <c r="FSR8" s="40"/>
      <c r="FSS8" s="40"/>
      <c r="FST8" s="34"/>
      <c r="FSU8" s="34"/>
      <c r="FSV8" s="34"/>
      <c r="FSW8" s="38"/>
      <c r="FSX8" s="35"/>
      <c r="FSY8" s="34"/>
      <c r="FSZ8" s="39"/>
      <c r="FTA8" s="40"/>
      <c r="FTB8" s="40"/>
      <c r="FTC8" s="40"/>
      <c r="FTD8" s="34"/>
      <c r="FTE8" s="34"/>
      <c r="FTF8" s="34"/>
      <c r="FTG8" s="38"/>
      <c r="FTH8" s="35"/>
      <c r="FTI8" s="34"/>
      <c r="FTJ8" s="39"/>
      <c r="FTK8" s="40"/>
      <c r="FTL8" s="40"/>
      <c r="FTM8" s="40"/>
      <c r="FTN8" s="34"/>
      <c r="FTO8" s="34"/>
      <c r="FTP8" s="34"/>
      <c r="FTQ8" s="38"/>
      <c r="FTR8" s="35"/>
      <c r="FTS8" s="34"/>
      <c r="FTT8" s="39"/>
      <c r="FTU8" s="40"/>
      <c r="FTV8" s="40"/>
      <c r="FTW8" s="40"/>
      <c r="FTX8" s="34"/>
      <c r="FTY8" s="34"/>
      <c r="FTZ8" s="34"/>
      <c r="FUA8" s="38"/>
      <c r="FUB8" s="35"/>
      <c r="FUC8" s="34"/>
      <c r="FUD8" s="39"/>
      <c r="FUE8" s="40"/>
      <c r="FUF8" s="40"/>
      <c r="FUG8" s="40"/>
      <c r="FUH8" s="34"/>
      <c r="FUI8" s="34"/>
      <c r="FUJ8" s="34"/>
      <c r="FUK8" s="38"/>
      <c r="FUL8" s="35"/>
      <c r="FUM8" s="34"/>
      <c r="FUN8" s="39"/>
      <c r="FUO8" s="40"/>
      <c r="FUP8" s="40"/>
      <c r="FUQ8" s="40"/>
      <c r="FUR8" s="34"/>
      <c r="FUS8" s="34"/>
      <c r="FUT8" s="34"/>
      <c r="FUU8" s="38"/>
      <c r="FUV8" s="35"/>
      <c r="FUW8" s="34"/>
      <c r="FUX8" s="39"/>
      <c r="FUY8" s="40"/>
      <c r="FUZ8" s="40"/>
      <c r="FVA8" s="40"/>
      <c r="FVB8" s="34"/>
      <c r="FVC8" s="34"/>
      <c r="FVD8" s="34"/>
      <c r="FVE8" s="38"/>
      <c r="FVF8" s="35"/>
      <c r="FVG8" s="34"/>
      <c r="FVH8" s="39"/>
      <c r="FVI8" s="40"/>
      <c r="FVJ8" s="40"/>
      <c r="FVK8" s="40"/>
      <c r="FVL8" s="34"/>
      <c r="FVM8" s="34"/>
      <c r="FVN8" s="34"/>
      <c r="FVO8" s="38"/>
      <c r="FVP8" s="35"/>
      <c r="FVQ8" s="34"/>
      <c r="FVR8" s="39"/>
      <c r="FVS8" s="40"/>
      <c r="FVT8" s="40"/>
      <c r="FVU8" s="40"/>
      <c r="FVV8" s="34"/>
      <c r="FVW8" s="34"/>
      <c r="FVX8" s="34"/>
      <c r="FVY8" s="38"/>
      <c r="FVZ8" s="35"/>
      <c r="FWA8" s="34"/>
      <c r="FWB8" s="39"/>
      <c r="FWC8" s="40"/>
      <c r="FWD8" s="40"/>
      <c r="FWE8" s="40"/>
      <c r="FWF8" s="34"/>
      <c r="FWG8" s="34"/>
      <c r="FWH8" s="34"/>
      <c r="FWI8" s="38"/>
      <c r="FWJ8" s="35"/>
      <c r="FWK8" s="34"/>
      <c r="FWL8" s="39"/>
      <c r="FWM8" s="40"/>
      <c r="FWN8" s="40"/>
      <c r="FWO8" s="40"/>
      <c r="FWP8" s="34"/>
      <c r="FWQ8" s="34"/>
      <c r="FWR8" s="34"/>
      <c r="FWS8" s="38"/>
      <c r="FWT8" s="35"/>
      <c r="FWU8" s="34"/>
      <c r="FWV8" s="39"/>
      <c r="FWW8" s="40"/>
      <c r="FWX8" s="40"/>
      <c r="FWY8" s="40"/>
      <c r="FWZ8" s="34"/>
      <c r="FXA8" s="34"/>
      <c r="FXB8" s="34"/>
      <c r="FXC8" s="38"/>
      <c r="FXD8" s="35"/>
      <c r="FXE8" s="34"/>
      <c r="FXF8" s="39"/>
      <c r="FXG8" s="40"/>
      <c r="FXH8" s="40"/>
      <c r="FXI8" s="40"/>
      <c r="FXJ8" s="34"/>
      <c r="FXK8" s="34"/>
      <c r="FXL8" s="34"/>
      <c r="FXM8" s="38"/>
      <c r="FXN8" s="35"/>
      <c r="FXO8" s="34"/>
      <c r="FXP8" s="39"/>
      <c r="FXQ8" s="40"/>
      <c r="FXR8" s="40"/>
      <c r="FXS8" s="40"/>
      <c r="FXT8" s="34"/>
      <c r="FXU8" s="34"/>
      <c r="FXV8" s="34"/>
      <c r="FXW8" s="38"/>
      <c r="FXX8" s="35"/>
      <c r="FXY8" s="34"/>
      <c r="FXZ8" s="39"/>
      <c r="FYA8" s="40"/>
      <c r="FYB8" s="40"/>
      <c r="FYC8" s="40"/>
      <c r="FYD8" s="34"/>
      <c r="FYE8" s="34"/>
      <c r="FYF8" s="34"/>
      <c r="FYG8" s="38"/>
      <c r="FYH8" s="35"/>
      <c r="FYI8" s="34"/>
      <c r="FYJ8" s="39"/>
      <c r="FYK8" s="40"/>
      <c r="FYL8" s="40"/>
      <c r="FYM8" s="40"/>
      <c r="FYN8" s="34"/>
      <c r="FYO8" s="34"/>
      <c r="FYP8" s="34"/>
      <c r="FYQ8" s="38"/>
      <c r="FYR8" s="35"/>
      <c r="FYS8" s="34"/>
      <c r="FYT8" s="39"/>
      <c r="FYU8" s="40"/>
      <c r="FYV8" s="40"/>
      <c r="FYW8" s="40"/>
      <c r="FYX8" s="34"/>
      <c r="FYY8" s="34"/>
      <c r="FYZ8" s="34"/>
      <c r="FZA8" s="38"/>
      <c r="FZB8" s="35"/>
      <c r="FZC8" s="34"/>
      <c r="FZD8" s="39"/>
      <c r="FZE8" s="40"/>
      <c r="FZF8" s="40"/>
      <c r="FZG8" s="40"/>
      <c r="FZH8" s="34"/>
      <c r="FZI8" s="34"/>
      <c r="FZJ8" s="34"/>
      <c r="FZK8" s="38"/>
      <c r="FZL8" s="35"/>
      <c r="FZM8" s="34"/>
      <c r="FZN8" s="39"/>
      <c r="FZO8" s="40"/>
      <c r="FZP8" s="40"/>
      <c r="FZQ8" s="40"/>
      <c r="FZR8" s="34"/>
      <c r="FZS8" s="34"/>
      <c r="FZT8" s="34"/>
      <c r="FZU8" s="38"/>
      <c r="FZV8" s="35"/>
      <c r="FZW8" s="34"/>
      <c r="FZX8" s="39"/>
      <c r="FZY8" s="40"/>
      <c r="FZZ8" s="40"/>
      <c r="GAA8" s="40"/>
      <c r="GAB8" s="34"/>
      <c r="GAC8" s="34"/>
      <c r="GAD8" s="34"/>
      <c r="GAE8" s="38"/>
      <c r="GAF8" s="35"/>
      <c r="GAG8" s="34"/>
      <c r="GAH8" s="39"/>
      <c r="GAI8" s="40"/>
      <c r="GAJ8" s="40"/>
      <c r="GAK8" s="40"/>
      <c r="GAL8" s="34"/>
      <c r="GAM8" s="34"/>
      <c r="GAN8" s="34"/>
      <c r="GAO8" s="38"/>
      <c r="GAP8" s="35"/>
      <c r="GAQ8" s="34"/>
      <c r="GAR8" s="39"/>
      <c r="GAS8" s="40"/>
      <c r="GAT8" s="40"/>
      <c r="GAU8" s="40"/>
      <c r="GAV8" s="34"/>
      <c r="GAW8" s="34"/>
      <c r="GAX8" s="34"/>
      <c r="GAY8" s="38"/>
      <c r="GAZ8" s="35"/>
      <c r="GBA8" s="34"/>
      <c r="GBB8" s="39"/>
      <c r="GBC8" s="40"/>
      <c r="GBD8" s="40"/>
      <c r="GBE8" s="40"/>
      <c r="GBF8" s="34"/>
      <c r="GBG8" s="34"/>
      <c r="GBH8" s="34"/>
      <c r="GBI8" s="38"/>
      <c r="GBJ8" s="35"/>
      <c r="GBK8" s="34"/>
      <c r="GBL8" s="39"/>
      <c r="GBM8" s="40"/>
      <c r="GBN8" s="40"/>
      <c r="GBO8" s="40"/>
      <c r="GBP8" s="34"/>
      <c r="GBQ8" s="34"/>
      <c r="GBR8" s="34"/>
      <c r="GBS8" s="38"/>
      <c r="GBT8" s="35"/>
      <c r="GBU8" s="34"/>
      <c r="GBV8" s="39"/>
      <c r="GBW8" s="40"/>
      <c r="GBX8" s="40"/>
      <c r="GBY8" s="40"/>
      <c r="GBZ8" s="34"/>
      <c r="GCA8" s="34"/>
      <c r="GCB8" s="34"/>
      <c r="GCC8" s="38"/>
      <c r="GCD8" s="35"/>
      <c r="GCE8" s="34"/>
      <c r="GCF8" s="39"/>
      <c r="GCG8" s="40"/>
      <c r="GCH8" s="40"/>
      <c r="GCI8" s="40"/>
      <c r="GCJ8" s="34"/>
      <c r="GCK8" s="34"/>
      <c r="GCL8" s="34"/>
      <c r="GCM8" s="38"/>
      <c r="GCN8" s="35"/>
      <c r="GCO8" s="34"/>
      <c r="GCP8" s="39"/>
      <c r="GCQ8" s="40"/>
      <c r="GCR8" s="40"/>
      <c r="GCS8" s="40"/>
      <c r="GCT8" s="34"/>
      <c r="GCU8" s="34"/>
      <c r="GCV8" s="34"/>
      <c r="GCW8" s="38"/>
      <c r="GCX8" s="35"/>
      <c r="GCY8" s="34"/>
      <c r="GCZ8" s="39"/>
      <c r="GDA8" s="40"/>
      <c r="GDB8" s="40"/>
      <c r="GDC8" s="40"/>
      <c r="GDD8" s="34"/>
      <c r="GDE8" s="34"/>
      <c r="GDF8" s="34"/>
      <c r="GDG8" s="38"/>
      <c r="GDH8" s="35"/>
      <c r="GDI8" s="34"/>
      <c r="GDJ8" s="39"/>
      <c r="GDK8" s="40"/>
      <c r="GDL8" s="40"/>
      <c r="GDM8" s="40"/>
      <c r="GDN8" s="34"/>
      <c r="GDO8" s="34"/>
      <c r="GDP8" s="34"/>
      <c r="GDQ8" s="38"/>
      <c r="GDR8" s="35"/>
      <c r="GDS8" s="34"/>
      <c r="GDT8" s="39"/>
      <c r="GDU8" s="40"/>
      <c r="GDV8" s="40"/>
      <c r="GDW8" s="40"/>
      <c r="GDX8" s="34"/>
      <c r="GDY8" s="34"/>
      <c r="GDZ8" s="34"/>
      <c r="GEA8" s="38"/>
      <c r="GEB8" s="35"/>
      <c r="GEC8" s="34"/>
      <c r="GED8" s="39"/>
      <c r="GEE8" s="40"/>
      <c r="GEF8" s="40"/>
      <c r="GEG8" s="40"/>
      <c r="GEH8" s="34"/>
      <c r="GEI8" s="34"/>
      <c r="GEJ8" s="34"/>
      <c r="GEK8" s="38"/>
      <c r="GEL8" s="35"/>
      <c r="GEM8" s="34"/>
      <c r="GEN8" s="39"/>
      <c r="GEO8" s="40"/>
      <c r="GEP8" s="40"/>
      <c r="GEQ8" s="40"/>
      <c r="GER8" s="34"/>
      <c r="GES8" s="34"/>
      <c r="GET8" s="34"/>
      <c r="GEU8" s="38"/>
      <c r="GEV8" s="35"/>
      <c r="GEW8" s="34"/>
      <c r="GEX8" s="39"/>
      <c r="GEY8" s="40"/>
      <c r="GEZ8" s="40"/>
      <c r="GFA8" s="40"/>
      <c r="GFB8" s="34"/>
      <c r="GFC8" s="34"/>
      <c r="GFD8" s="34"/>
      <c r="GFE8" s="38"/>
      <c r="GFF8" s="35"/>
      <c r="GFG8" s="34"/>
      <c r="GFH8" s="39"/>
      <c r="GFI8" s="40"/>
      <c r="GFJ8" s="40"/>
      <c r="GFK8" s="40"/>
      <c r="GFL8" s="34"/>
      <c r="GFM8" s="34"/>
      <c r="GFN8" s="34"/>
      <c r="GFO8" s="38"/>
      <c r="GFP8" s="35"/>
      <c r="GFQ8" s="34"/>
      <c r="GFR8" s="39"/>
      <c r="GFS8" s="40"/>
      <c r="GFT8" s="40"/>
      <c r="GFU8" s="40"/>
      <c r="GFV8" s="34"/>
      <c r="GFW8" s="34"/>
      <c r="GFX8" s="34"/>
      <c r="GFY8" s="38"/>
      <c r="GFZ8" s="35"/>
      <c r="GGA8" s="34"/>
      <c r="GGB8" s="39"/>
      <c r="GGC8" s="40"/>
      <c r="GGD8" s="40"/>
      <c r="GGE8" s="40"/>
      <c r="GGF8" s="34"/>
      <c r="GGG8" s="34"/>
      <c r="GGH8" s="34"/>
      <c r="GGI8" s="38"/>
      <c r="GGJ8" s="35"/>
      <c r="GGK8" s="34"/>
      <c r="GGL8" s="39"/>
      <c r="GGM8" s="40"/>
      <c r="GGN8" s="40"/>
      <c r="GGO8" s="40"/>
      <c r="GGP8" s="34"/>
      <c r="GGQ8" s="34"/>
      <c r="GGR8" s="34"/>
      <c r="GGS8" s="38"/>
      <c r="GGT8" s="35"/>
      <c r="GGU8" s="34"/>
      <c r="GGV8" s="39"/>
      <c r="GGW8" s="40"/>
      <c r="GGX8" s="40"/>
      <c r="GGY8" s="40"/>
      <c r="GGZ8" s="34"/>
      <c r="GHA8" s="34"/>
      <c r="GHB8" s="34"/>
      <c r="GHC8" s="38"/>
      <c r="GHD8" s="35"/>
      <c r="GHE8" s="34"/>
      <c r="GHF8" s="39"/>
      <c r="GHG8" s="40"/>
      <c r="GHH8" s="40"/>
      <c r="GHI8" s="40"/>
      <c r="GHJ8" s="34"/>
      <c r="GHK8" s="34"/>
      <c r="GHL8" s="34"/>
      <c r="GHM8" s="38"/>
      <c r="GHN8" s="35"/>
      <c r="GHO8" s="34"/>
      <c r="GHP8" s="39"/>
      <c r="GHQ8" s="40"/>
      <c r="GHR8" s="40"/>
      <c r="GHS8" s="40"/>
      <c r="GHT8" s="34"/>
      <c r="GHU8" s="34"/>
      <c r="GHV8" s="34"/>
      <c r="GHW8" s="38"/>
      <c r="GHX8" s="35"/>
      <c r="GHY8" s="34"/>
      <c r="GHZ8" s="39"/>
      <c r="GIA8" s="40"/>
      <c r="GIB8" s="40"/>
      <c r="GIC8" s="40"/>
      <c r="GID8" s="34"/>
      <c r="GIE8" s="34"/>
      <c r="GIF8" s="34"/>
      <c r="GIG8" s="38"/>
      <c r="GIH8" s="35"/>
      <c r="GII8" s="34"/>
      <c r="GIJ8" s="39"/>
      <c r="GIK8" s="40"/>
      <c r="GIL8" s="40"/>
      <c r="GIM8" s="40"/>
      <c r="GIN8" s="34"/>
      <c r="GIO8" s="34"/>
      <c r="GIP8" s="34"/>
      <c r="GIQ8" s="38"/>
      <c r="GIR8" s="35"/>
      <c r="GIS8" s="34"/>
      <c r="GIT8" s="39"/>
      <c r="GIU8" s="40"/>
      <c r="GIV8" s="40"/>
      <c r="GIW8" s="40"/>
      <c r="GIX8" s="34"/>
      <c r="GIY8" s="34"/>
      <c r="GIZ8" s="34"/>
      <c r="GJA8" s="38"/>
      <c r="GJB8" s="35"/>
      <c r="GJC8" s="34"/>
      <c r="GJD8" s="39"/>
      <c r="GJE8" s="40"/>
      <c r="GJF8" s="40"/>
      <c r="GJG8" s="40"/>
      <c r="GJH8" s="34"/>
      <c r="GJI8" s="34"/>
      <c r="GJJ8" s="34"/>
      <c r="GJK8" s="38"/>
      <c r="GJL8" s="35"/>
      <c r="GJM8" s="34"/>
      <c r="GJN8" s="39"/>
      <c r="GJO8" s="40"/>
      <c r="GJP8" s="40"/>
      <c r="GJQ8" s="40"/>
      <c r="GJR8" s="34"/>
      <c r="GJS8" s="34"/>
      <c r="GJT8" s="34"/>
      <c r="GJU8" s="38"/>
      <c r="GJV8" s="35"/>
      <c r="GJW8" s="34"/>
      <c r="GJX8" s="39"/>
      <c r="GJY8" s="40"/>
      <c r="GJZ8" s="40"/>
      <c r="GKA8" s="40"/>
      <c r="GKB8" s="34"/>
      <c r="GKC8" s="34"/>
      <c r="GKD8" s="34"/>
      <c r="GKE8" s="38"/>
      <c r="GKF8" s="35"/>
      <c r="GKG8" s="34"/>
      <c r="GKH8" s="39"/>
      <c r="GKI8" s="40"/>
      <c r="GKJ8" s="40"/>
      <c r="GKK8" s="40"/>
      <c r="GKL8" s="34"/>
      <c r="GKM8" s="34"/>
      <c r="GKN8" s="34"/>
      <c r="GKO8" s="38"/>
      <c r="GKP8" s="35"/>
      <c r="GKQ8" s="34"/>
      <c r="GKR8" s="39"/>
      <c r="GKS8" s="40"/>
      <c r="GKT8" s="40"/>
      <c r="GKU8" s="40"/>
      <c r="GKV8" s="34"/>
      <c r="GKW8" s="34"/>
      <c r="GKX8" s="34"/>
      <c r="GKY8" s="38"/>
      <c r="GKZ8" s="35"/>
      <c r="GLA8" s="34"/>
      <c r="GLB8" s="39"/>
      <c r="GLC8" s="40"/>
      <c r="GLD8" s="40"/>
      <c r="GLE8" s="40"/>
      <c r="GLF8" s="34"/>
      <c r="GLG8" s="34"/>
      <c r="GLH8" s="34"/>
      <c r="GLI8" s="38"/>
      <c r="GLJ8" s="35"/>
      <c r="GLK8" s="34"/>
      <c r="GLL8" s="39"/>
      <c r="GLM8" s="40"/>
      <c r="GLN8" s="40"/>
      <c r="GLO8" s="40"/>
      <c r="GLP8" s="34"/>
      <c r="GLQ8" s="34"/>
      <c r="GLR8" s="34"/>
      <c r="GLS8" s="38"/>
      <c r="GLT8" s="35"/>
      <c r="GLU8" s="34"/>
      <c r="GLV8" s="39"/>
      <c r="GLW8" s="40"/>
      <c r="GLX8" s="40"/>
      <c r="GLY8" s="40"/>
      <c r="GLZ8" s="34"/>
      <c r="GMA8" s="34"/>
      <c r="GMB8" s="34"/>
      <c r="GMC8" s="38"/>
      <c r="GMD8" s="35"/>
      <c r="GME8" s="34"/>
      <c r="GMF8" s="39"/>
      <c r="GMG8" s="40"/>
      <c r="GMH8" s="40"/>
      <c r="GMI8" s="40"/>
      <c r="GMJ8" s="34"/>
      <c r="GMK8" s="34"/>
      <c r="GML8" s="34"/>
      <c r="GMM8" s="38"/>
      <c r="GMN8" s="35"/>
      <c r="GMO8" s="34"/>
      <c r="GMP8" s="39"/>
      <c r="GMQ8" s="40"/>
      <c r="GMR8" s="40"/>
      <c r="GMS8" s="40"/>
      <c r="GMT8" s="34"/>
      <c r="GMU8" s="34"/>
      <c r="GMV8" s="34"/>
      <c r="GMW8" s="38"/>
      <c r="GMX8" s="35"/>
      <c r="GMY8" s="34"/>
      <c r="GMZ8" s="39"/>
      <c r="GNA8" s="40"/>
      <c r="GNB8" s="40"/>
      <c r="GNC8" s="40"/>
      <c r="GND8" s="34"/>
      <c r="GNE8" s="34"/>
      <c r="GNF8" s="34"/>
      <c r="GNG8" s="38"/>
      <c r="GNH8" s="35"/>
      <c r="GNI8" s="34"/>
      <c r="GNJ8" s="39"/>
      <c r="GNK8" s="40"/>
      <c r="GNL8" s="40"/>
      <c r="GNM8" s="40"/>
      <c r="GNN8" s="34"/>
      <c r="GNO8" s="34"/>
      <c r="GNP8" s="34"/>
      <c r="GNQ8" s="38"/>
      <c r="GNR8" s="35"/>
      <c r="GNS8" s="34"/>
      <c r="GNT8" s="39"/>
      <c r="GNU8" s="40"/>
      <c r="GNV8" s="40"/>
      <c r="GNW8" s="40"/>
      <c r="GNX8" s="34"/>
      <c r="GNY8" s="34"/>
      <c r="GNZ8" s="34"/>
      <c r="GOA8" s="38"/>
      <c r="GOB8" s="35"/>
      <c r="GOC8" s="34"/>
      <c r="GOD8" s="39"/>
      <c r="GOE8" s="40"/>
      <c r="GOF8" s="40"/>
      <c r="GOG8" s="40"/>
      <c r="GOH8" s="34"/>
      <c r="GOI8" s="34"/>
      <c r="GOJ8" s="34"/>
      <c r="GOK8" s="38"/>
      <c r="GOL8" s="35"/>
      <c r="GOM8" s="34"/>
      <c r="GON8" s="39"/>
      <c r="GOO8" s="40"/>
      <c r="GOP8" s="40"/>
      <c r="GOQ8" s="40"/>
      <c r="GOR8" s="34"/>
      <c r="GOS8" s="34"/>
      <c r="GOT8" s="34"/>
      <c r="GOU8" s="38"/>
      <c r="GOV8" s="35"/>
      <c r="GOW8" s="34"/>
      <c r="GOX8" s="39"/>
      <c r="GOY8" s="40"/>
      <c r="GOZ8" s="40"/>
      <c r="GPA8" s="40"/>
      <c r="GPB8" s="34"/>
      <c r="GPC8" s="34"/>
      <c r="GPD8" s="34"/>
      <c r="GPE8" s="38"/>
      <c r="GPF8" s="35"/>
      <c r="GPG8" s="34"/>
      <c r="GPH8" s="39"/>
      <c r="GPI8" s="40"/>
      <c r="GPJ8" s="40"/>
      <c r="GPK8" s="40"/>
      <c r="GPL8" s="34"/>
      <c r="GPM8" s="34"/>
      <c r="GPN8" s="34"/>
      <c r="GPO8" s="38"/>
      <c r="GPP8" s="35"/>
      <c r="GPQ8" s="34"/>
      <c r="GPR8" s="39"/>
      <c r="GPS8" s="40"/>
      <c r="GPT8" s="40"/>
      <c r="GPU8" s="40"/>
      <c r="GPV8" s="34"/>
      <c r="GPW8" s="34"/>
      <c r="GPX8" s="34"/>
      <c r="GPY8" s="38"/>
      <c r="GPZ8" s="35"/>
      <c r="GQA8" s="34"/>
      <c r="GQB8" s="39"/>
      <c r="GQC8" s="40"/>
      <c r="GQD8" s="40"/>
      <c r="GQE8" s="40"/>
      <c r="GQF8" s="34"/>
      <c r="GQG8" s="34"/>
      <c r="GQH8" s="34"/>
      <c r="GQI8" s="38"/>
      <c r="GQJ8" s="35"/>
      <c r="GQK8" s="34"/>
      <c r="GQL8" s="39"/>
      <c r="GQM8" s="40"/>
      <c r="GQN8" s="40"/>
      <c r="GQO8" s="40"/>
      <c r="GQP8" s="34"/>
      <c r="GQQ8" s="34"/>
      <c r="GQR8" s="34"/>
      <c r="GQS8" s="38"/>
      <c r="GQT8" s="35"/>
      <c r="GQU8" s="34"/>
      <c r="GQV8" s="39"/>
      <c r="GQW8" s="40"/>
      <c r="GQX8" s="40"/>
      <c r="GQY8" s="40"/>
      <c r="GQZ8" s="34"/>
      <c r="GRA8" s="34"/>
      <c r="GRB8" s="34"/>
      <c r="GRC8" s="38"/>
      <c r="GRD8" s="35"/>
      <c r="GRE8" s="34"/>
      <c r="GRF8" s="39"/>
      <c r="GRG8" s="40"/>
      <c r="GRH8" s="40"/>
      <c r="GRI8" s="40"/>
      <c r="GRJ8" s="34"/>
      <c r="GRK8" s="34"/>
      <c r="GRL8" s="34"/>
      <c r="GRM8" s="38"/>
      <c r="GRN8" s="35"/>
      <c r="GRO8" s="34"/>
      <c r="GRP8" s="39"/>
      <c r="GRQ8" s="40"/>
      <c r="GRR8" s="40"/>
      <c r="GRS8" s="40"/>
      <c r="GRT8" s="34"/>
      <c r="GRU8" s="34"/>
      <c r="GRV8" s="34"/>
      <c r="GRW8" s="38"/>
      <c r="GRX8" s="35"/>
      <c r="GRY8" s="34"/>
      <c r="GRZ8" s="39"/>
      <c r="GSA8" s="40"/>
      <c r="GSB8" s="40"/>
      <c r="GSC8" s="40"/>
      <c r="GSD8" s="34"/>
      <c r="GSE8" s="34"/>
      <c r="GSF8" s="34"/>
      <c r="GSG8" s="38"/>
      <c r="GSH8" s="35"/>
      <c r="GSI8" s="34"/>
      <c r="GSJ8" s="39"/>
      <c r="GSK8" s="40"/>
      <c r="GSL8" s="40"/>
      <c r="GSM8" s="40"/>
      <c r="GSN8" s="34"/>
      <c r="GSO8" s="34"/>
      <c r="GSP8" s="34"/>
      <c r="GSQ8" s="38"/>
      <c r="GSR8" s="35"/>
      <c r="GSS8" s="34"/>
      <c r="GST8" s="39"/>
      <c r="GSU8" s="40"/>
      <c r="GSV8" s="40"/>
      <c r="GSW8" s="40"/>
      <c r="GSX8" s="34"/>
      <c r="GSY8" s="34"/>
      <c r="GSZ8" s="34"/>
      <c r="GTA8" s="38"/>
      <c r="GTB8" s="35"/>
      <c r="GTC8" s="34"/>
      <c r="GTD8" s="39"/>
      <c r="GTE8" s="40"/>
      <c r="GTF8" s="40"/>
      <c r="GTG8" s="40"/>
      <c r="GTH8" s="34"/>
      <c r="GTI8" s="34"/>
      <c r="GTJ8" s="34"/>
      <c r="GTK8" s="38"/>
      <c r="GTL8" s="35"/>
      <c r="GTM8" s="34"/>
      <c r="GTN8" s="39"/>
      <c r="GTO8" s="40"/>
      <c r="GTP8" s="40"/>
      <c r="GTQ8" s="40"/>
      <c r="GTR8" s="34"/>
      <c r="GTS8" s="34"/>
      <c r="GTT8" s="34"/>
      <c r="GTU8" s="38"/>
      <c r="GTV8" s="35"/>
      <c r="GTW8" s="34"/>
      <c r="GTX8" s="39"/>
      <c r="GTY8" s="40"/>
      <c r="GTZ8" s="40"/>
      <c r="GUA8" s="40"/>
      <c r="GUB8" s="34"/>
      <c r="GUC8" s="34"/>
      <c r="GUD8" s="34"/>
      <c r="GUE8" s="38"/>
      <c r="GUF8" s="35"/>
      <c r="GUG8" s="34"/>
      <c r="GUH8" s="39"/>
      <c r="GUI8" s="40"/>
      <c r="GUJ8" s="40"/>
      <c r="GUK8" s="40"/>
      <c r="GUL8" s="34"/>
      <c r="GUM8" s="34"/>
      <c r="GUN8" s="34"/>
      <c r="GUO8" s="38"/>
      <c r="GUP8" s="35"/>
      <c r="GUQ8" s="34"/>
      <c r="GUR8" s="39"/>
      <c r="GUS8" s="40"/>
      <c r="GUT8" s="40"/>
      <c r="GUU8" s="40"/>
      <c r="GUV8" s="34"/>
      <c r="GUW8" s="34"/>
      <c r="GUX8" s="34"/>
      <c r="GUY8" s="38"/>
      <c r="GUZ8" s="35"/>
      <c r="GVA8" s="34"/>
      <c r="GVB8" s="39"/>
      <c r="GVC8" s="40"/>
      <c r="GVD8" s="40"/>
      <c r="GVE8" s="40"/>
      <c r="GVF8" s="34"/>
      <c r="GVG8" s="34"/>
      <c r="GVH8" s="34"/>
      <c r="GVI8" s="38"/>
      <c r="GVJ8" s="35"/>
      <c r="GVK8" s="34"/>
      <c r="GVL8" s="39"/>
      <c r="GVM8" s="40"/>
      <c r="GVN8" s="40"/>
      <c r="GVO8" s="40"/>
      <c r="GVP8" s="34"/>
      <c r="GVQ8" s="34"/>
      <c r="GVR8" s="34"/>
      <c r="GVS8" s="38"/>
      <c r="GVT8" s="35"/>
      <c r="GVU8" s="34"/>
      <c r="GVV8" s="39"/>
      <c r="GVW8" s="40"/>
      <c r="GVX8" s="40"/>
      <c r="GVY8" s="40"/>
      <c r="GVZ8" s="34"/>
      <c r="GWA8" s="34"/>
      <c r="GWB8" s="34"/>
      <c r="GWC8" s="38"/>
      <c r="GWD8" s="35"/>
      <c r="GWE8" s="34"/>
      <c r="GWF8" s="39"/>
      <c r="GWG8" s="40"/>
      <c r="GWH8" s="40"/>
      <c r="GWI8" s="40"/>
      <c r="GWJ8" s="34"/>
      <c r="GWK8" s="34"/>
      <c r="GWL8" s="34"/>
      <c r="GWM8" s="38"/>
      <c r="GWN8" s="35"/>
      <c r="GWO8" s="34"/>
      <c r="GWP8" s="39"/>
      <c r="GWQ8" s="40"/>
      <c r="GWR8" s="40"/>
      <c r="GWS8" s="40"/>
      <c r="GWT8" s="34"/>
      <c r="GWU8" s="34"/>
      <c r="GWV8" s="34"/>
      <c r="GWW8" s="38"/>
      <c r="GWX8" s="35"/>
      <c r="GWY8" s="34"/>
      <c r="GWZ8" s="39"/>
      <c r="GXA8" s="40"/>
      <c r="GXB8" s="40"/>
      <c r="GXC8" s="40"/>
      <c r="GXD8" s="34"/>
      <c r="GXE8" s="34"/>
      <c r="GXF8" s="34"/>
      <c r="GXG8" s="38"/>
      <c r="GXH8" s="35"/>
      <c r="GXI8" s="34"/>
      <c r="GXJ8" s="39"/>
      <c r="GXK8" s="40"/>
      <c r="GXL8" s="40"/>
      <c r="GXM8" s="40"/>
      <c r="GXN8" s="34"/>
      <c r="GXO8" s="34"/>
      <c r="GXP8" s="34"/>
      <c r="GXQ8" s="38"/>
      <c r="GXR8" s="35"/>
      <c r="GXS8" s="34"/>
      <c r="GXT8" s="39"/>
      <c r="GXU8" s="40"/>
      <c r="GXV8" s="40"/>
      <c r="GXW8" s="40"/>
      <c r="GXX8" s="34"/>
      <c r="GXY8" s="34"/>
      <c r="GXZ8" s="34"/>
      <c r="GYA8" s="38"/>
      <c r="GYB8" s="35"/>
      <c r="GYC8" s="34"/>
      <c r="GYD8" s="39"/>
      <c r="GYE8" s="40"/>
      <c r="GYF8" s="40"/>
      <c r="GYG8" s="40"/>
      <c r="GYH8" s="34"/>
      <c r="GYI8" s="34"/>
      <c r="GYJ8" s="34"/>
      <c r="GYK8" s="38"/>
      <c r="GYL8" s="35"/>
      <c r="GYM8" s="34"/>
      <c r="GYN8" s="39"/>
      <c r="GYO8" s="40"/>
      <c r="GYP8" s="40"/>
      <c r="GYQ8" s="40"/>
      <c r="GYR8" s="34"/>
      <c r="GYS8" s="34"/>
      <c r="GYT8" s="34"/>
      <c r="GYU8" s="38"/>
      <c r="GYV8" s="35"/>
      <c r="GYW8" s="34"/>
      <c r="GYX8" s="39"/>
      <c r="GYY8" s="40"/>
      <c r="GYZ8" s="40"/>
      <c r="GZA8" s="40"/>
      <c r="GZB8" s="34"/>
      <c r="GZC8" s="34"/>
      <c r="GZD8" s="34"/>
      <c r="GZE8" s="38"/>
      <c r="GZF8" s="35"/>
      <c r="GZG8" s="34"/>
      <c r="GZH8" s="39"/>
      <c r="GZI8" s="40"/>
      <c r="GZJ8" s="40"/>
      <c r="GZK8" s="40"/>
      <c r="GZL8" s="34"/>
      <c r="GZM8" s="34"/>
      <c r="GZN8" s="34"/>
      <c r="GZO8" s="38"/>
      <c r="GZP8" s="35"/>
      <c r="GZQ8" s="34"/>
      <c r="GZR8" s="39"/>
      <c r="GZS8" s="40"/>
      <c r="GZT8" s="40"/>
      <c r="GZU8" s="40"/>
      <c r="GZV8" s="34"/>
      <c r="GZW8" s="34"/>
      <c r="GZX8" s="34"/>
      <c r="GZY8" s="38"/>
      <c r="GZZ8" s="35"/>
      <c r="HAA8" s="34"/>
      <c r="HAB8" s="39"/>
      <c r="HAC8" s="40"/>
      <c r="HAD8" s="40"/>
      <c r="HAE8" s="40"/>
      <c r="HAF8" s="34"/>
      <c r="HAG8" s="34"/>
      <c r="HAH8" s="34"/>
      <c r="HAI8" s="38"/>
      <c r="HAJ8" s="35"/>
      <c r="HAK8" s="34"/>
      <c r="HAL8" s="39"/>
      <c r="HAM8" s="40"/>
      <c r="HAN8" s="40"/>
      <c r="HAO8" s="40"/>
      <c r="HAP8" s="34"/>
      <c r="HAQ8" s="34"/>
      <c r="HAR8" s="34"/>
      <c r="HAS8" s="38"/>
      <c r="HAT8" s="35"/>
      <c r="HAU8" s="34"/>
      <c r="HAV8" s="39"/>
      <c r="HAW8" s="40"/>
      <c r="HAX8" s="40"/>
      <c r="HAY8" s="40"/>
      <c r="HAZ8" s="34"/>
      <c r="HBA8" s="34"/>
      <c r="HBB8" s="34"/>
      <c r="HBC8" s="38"/>
      <c r="HBD8" s="35"/>
      <c r="HBE8" s="34"/>
      <c r="HBF8" s="39"/>
      <c r="HBG8" s="40"/>
      <c r="HBH8" s="40"/>
      <c r="HBI8" s="40"/>
      <c r="HBJ8" s="34"/>
      <c r="HBK8" s="34"/>
      <c r="HBL8" s="34"/>
      <c r="HBM8" s="38"/>
      <c r="HBN8" s="35"/>
      <c r="HBO8" s="34"/>
      <c r="HBP8" s="39"/>
      <c r="HBQ8" s="40"/>
      <c r="HBR8" s="40"/>
      <c r="HBS8" s="40"/>
      <c r="HBT8" s="34"/>
      <c r="HBU8" s="34"/>
      <c r="HBV8" s="34"/>
      <c r="HBW8" s="38"/>
      <c r="HBX8" s="35"/>
      <c r="HBY8" s="34"/>
      <c r="HBZ8" s="39"/>
      <c r="HCA8" s="40"/>
      <c r="HCB8" s="40"/>
      <c r="HCC8" s="40"/>
      <c r="HCD8" s="34"/>
      <c r="HCE8" s="34"/>
      <c r="HCF8" s="34"/>
      <c r="HCG8" s="38"/>
      <c r="HCH8" s="35"/>
      <c r="HCI8" s="34"/>
      <c r="HCJ8" s="39"/>
      <c r="HCK8" s="40"/>
      <c r="HCL8" s="40"/>
      <c r="HCM8" s="40"/>
      <c r="HCN8" s="34"/>
      <c r="HCO8" s="34"/>
      <c r="HCP8" s="34"/>
      <c r="HCQ8" s="38"/>
      <c r="HCR8" s="35"/>
      <c r="HCS8" s="34"/>
      <c r="HCT8" s="39"/>
      <c r="HCU8" s="40"/>
      <c r="HCV8" s="40"/>
      <c r="HCW8" s="40"/>
      <c r="HCX8" s="34"/>
      <c r="HCY8" s="34"/>
      <c r="HCZ8" s="34"/>
      <c r="HDA8" s="38"/>
      <c r="HDB8" s="35"/>
      <c r="HDC8" s="34"/>
      <c r="HDD8" s="39"/>
      <c r="HDE8" s="40"/>
      <c r="HDF8" s="40"/>
      <c r="HDG8" s="40"/>
      <c r="HDH8" s="34"/>
      <c r="HDI8" s="34"/>
      <c r="HDJ8" s="34"/>
      <c r="HDK8" s="38"/>
      <c r="HDL8" s="35"/>
      <c r="HDM8" s="34"/>
      <c r="HDN8" s="39"/>
      <c r="HDO8" s="40"/>
      <c r="HDP8" s="40"/>
      <c r="HDQ8" s="40"/>
      <c r="HDR8" s="34"/>
      <c r="HDS8" s="34"/>
      <c r="HDT8" s="34"/>
      <c r="HDU8" s="38"/>
      <c r="HDV8" s="35"/>
      <c r="HDW8" s="34"/>
      <c r="HDX8" s="39"/>
      <c r="HDY8" s="40"/>
      <c r="HDZ8" s="40"/>
      <c r="HEA8" s="40"/>
      <c r="HEB8" s="34"/>
      <c r="HEC8" s="34"/>
      <c r="HED8" s="34"/>
      <c r="HEE8" s="38"/>
      <c r="HEF8" s="35"/>
      <c r="HEG8" s="34"/>
      <c r="HEH8" s="39"/>
      <c r="HEI8" s="40"/>
      <c r="HEJ8" s="40"/>
      <c r="HEK8" s="40"/>
      <c r="HEL8" s="34"/>
      <c r="HEM8" s="34"/>
      <c r="HEN8" s="34"/>
      <c r="HEO8" s="38"/>
      <c r="HEP8" s="35"/>
      <c r="HEQ8" s="34"/>
      <c r="HER8" s="39"/>
      <c r="HES8" s="40"/>
      <c r="HET8" s="40"/>
      <c r="HEU8" s="40"/>
      <c r="HEV8" s="34"/>
      <c r="HEW8" s="34"/>
      <c r="HEX8" s="34"/>
      <c r="HEY8" s="38"/>
      <c r="HEZ8" s="35"/>
      <c r="HFA8" s="34"/>
      <c r="HFB8" s="39"/>
      <c r="HFC8" s="40"/>
      <c r="HFD8" s="40"/>
      <c r="HFE8" s="40"/>
      <c r="HFF8" s="34"/>
      <c r="HFG8" s="34"/>
      <c r="HFH8" s="34"/>
      <c r="HFI8" s="38"/>
      <c r="HFJ8" s="35"/>
      <c r="HFK8" s="34"/>
      <c r="HFL8" s="39"/>
      <c r="HFM8" s="40"/>
      <c r="HFN8" s="40"/>
      <c r="HFO8" s="40"/>
      <c r="HFP8" s="34"/>
      <c r="HFQ8" s="34"/>
      <c r="HFR8" s="34"/>
      <c r="HFS8" s="38"/>
      <c r="HFT8" s="35"/>
      <c r="HFU8" s="34"/>
      <c r="HFV8" s="39"/>
      <c r="HFW8" s="40"/>
      <c r="HFX8" s="40"/>
      <c r="HFY8" s="40"/>
      <c r="HFZ8" s="34"/>
      <c r="HGA8" s="34"/>
      <c r="HGB8" s="34"/>
      <c r="HGC8" s="38"/>
      <c r="HGD8" s="35"/>
      <c r="HGE8" s="34"/>
      <c r="HGF8" s="39"/>
      <c r="HGG8" s="40"/>
      <c r="HGH8" s="40"/>
      <c r="HGI8" s="40"/>
      <c r="HGJ8" s="34"/>
      <c r="HGK8" s="34"/>
      <c r="HGL8" s="34"/>
      <c r="HGM8" s="38"/>
      <c r="HGN8" s="35"/>
      <c r="HGO8" s="34"/>
      <c r="HGP8" s="39"/>
      <c r="HGQ8" s="40"/>
      <c r="HGR8" s="40"/>
      <c r="HGS8" s="40"/>
      <c r="HGT8" s="34"/>
      <c r="HGU8" s="34"/>
      <c r="HGV8" s="34"/>
      <c r="HGW8" s="38"/>
      <c r="HGX8" s="35"/>
      <c r="HGY8" s="34"/>
      <c r="HGZ8" s="39"/>
      <c r="HHA8" s="40"/>
      <c r="HHB8" s="40"/>
      <c r="HHC8" s="40"/>
      <c r="HHD8" s="34"/>
      <c r="HHE8" s="34"/>
      <c r="HHF8" s="34"/>
      <c r="HHG8" s="38"/>
      <c r="HHH8" s="35"/>
      <c r="HHI8" s="34"/>
      <c r="HHJ8" s="39"/>
      <c r="HHK8" s="40"/>
      <c r="HHL8" s="40"/>
      <c r="HHM8" s="40"/>
      <c r="HHN8" s="34"/>
      <c r="HHO8" s="34"/>
      <c r="HHP8" s="34"/>
      <c r="HHQ8" s="38"/>
      <c r="HHR8" s="35"/>
      <c r="HHS8" s="34"/>
      <c r="HHT8" s="39"/>
      <c r="HHU8" s="40"/>
      <c r="HHV8" s="40"/>
      <c r="HHW8" s="40"/>
      <c r="HHX8" s="34"/>
      <c r="HHY8" s="34"/>
      <c r="HHZ8" s="34"/>
      <c r="HIA8" s="38"/>
      <c r="HIB8" s="35"/>
      <c r="HIC8" s="34"/>
      <c r="HID8" s="39"/>
      <c r="HIE8" s="40"/>
      <c r="HIF8" s="40"/>
      <c r="HIG8" s="40"/>
      <c r="HIH8" s="34"/>
      <c r="HII8" s="34"/>
      <c r="HIJ8" s="34"/>
      <c r="HIK8" s="38"/>
      <c r="HIL8" s="35"/>
      <c r="HIM8" s="34"/>
      <c r="HIN8" s="39"/>
      <c r="HIO8" s="40"/>
      <c r="HIP8" s="40"/>
      <c r="HIQ8" s="40"/>
      <c r="HIR8" s="34"/>
      <c r="HIS8" s="34"/>
      <c r="HIT8" s="34"/>
      <c r="HIU8" s="38"/>
      <c r="HIV8" s="35"/>
      <c r="HIW8" s="34"/>
      <c r="HIX8" s="39"/>
      <c r="HIY8" s="40"/>
      <c r="HIZ8" s="40"/>
      <c r="HJA8" s="40"/>
      <c r="HJB8" s="34"/>
      <c r="HJC8" s="34"/>
      <c r="HJD8" s="34"/>
      <c r="HJE8" s="38"/>
      <c r="HJF8" s="35"/>
      <c r="HJG8" s="34"/>
      <c r="HJH8" s="39"/>
      <c r="HJI8" s="40"/>
      <c r="HJJ8" s="40"/>
      <c r="HJK8" s="40"/>
      <c r="HJL8" s="34"/>
      <c r="HJM8" s="34"/>
      <c r="HJN8" s="34"/>
      <c r="HJO8" s="38"/>
      <c r="HJP8" s="35"/>
      <c r="HJQ8" s="34"/>
      <c r="HJR8" s="39"/>
      <c r="HJS8" s="40"/>
      <c r="HJT8" s="40"/>
      <c r="HJU8" s="40"/>
      <c r="HJV8" s="34"/>
      <c r="HJW8" s="34"/>
      <c r="HJX8" s="34"/>
      <c r="HJY8" s="38"/>
      <c r="HJZ8" s="35"/>
      <c r="HKA8" s="34"/>
      <c r="HKB8" s="39"/>
      <c r="HKC8" s="40"/>
      <c r="HKD8" s="40"/>
      <c r="HKE8" s="40"/>
      <c r="HKF8" s="34"/>
      <c r="HKG8" s="34"/>
      <c r="HKH8" s="34"/>
      <c r="HKI8" s="38"/>
      <c r="HKJ8" s="35"/>
      <c r="HKK8" s="34"/>
      <c r="HKL8" s="39"/>
      <c r="HKM8" s="40"/>
      <c r="HKN8" s="40"/>
      <c r="HKO8" s="40"/>
      <c r="HKP8" s="34"/>
      <c r="HKQ8" s="34"/>
      <c r="HKR8" s="34"/>
      <c r="HKS8" s="38"/>
      <c r="HKT8" s="35"/>
      <c r="HKU8" s="34"/>
      <c r="HKV8" s="39"/>
      <c r="HKW8" s="40"/>
      <c r="HKX8" s="40"/>
      <c r="HKY8" s="40"/>
      <c r="HKZ8" s="34"/>
      <c r="HLA8" s="34"/>
      <c r="HLB8" s="34"/>
      <c r="HLC8" s="38"/>
      <c r="HLD8" s="35"/>
      <c r="HLE8" s="34"/>
      <c r="HLF8" s="39"/>
      <c r="HLG8" s="40"/>
      <c r="HLH8" s="40"/>
      <c r="HLI8" s="40"/>
      <c r="HLJ8" s="34"/>
      <c r="HLK8" s="34"/>
      <c r="HLL8" s="34"/>
      <c r="HLM8" s="38"/>
      <c r="HLN8" s="35"/>
      <c r="HLO8" s="34"/>
      <c r="HLP8" s="39"/>
      <c r="HLQ8" s="40"/>
      <c r="HLR8" s="40"/>
      <c r="HLS8" s="40"/>
      <c r="HLT8" s="34"/>
      <c r="HLU8" s="34"/>
      <c r="HLV8" s="34"/>
      <c r="HLW8" s="38"/>
      <c r="HLX8" s="35"/>
      <c r="HLY8" s="34"/>
      <c r="HLZ8" s="39"/>
      <c r="HMA8" s="40"/>
      <c r="HMB8" s="40"/>
      <c r="HMC8" s="40"/>
      <c r="HMD8" s="34"/>
      <c r="HME8" s="34"/>
      <c r="HMF8" s="34"/>
      <c r="HMG8" s="38"/>
      <c r="HMH8" s="35"/>
      <c r="HMI8" s="34"/>
      <c r="HMJ8" s="39"/>
      <c r="HMK8" s="40"/>
      <c r="HML8" s="40"/>
      <c r="HMM8" s="40"/>
      <c r="HMN8" s="34"/>
      <c r="HMO8" s="34"/>
      <c r="HMP8" s="34"/>
      <c r="HMQ8" s="38"/>
      <c r="HMR8" s="35"/>
      <c r="HMS8" s="34"/>
      <c r="HMT8" s="39"/>
      <c r="HMU8" s="40"/>
      <c r="HMV8" s="40"/>
      <c r="HMW8" s="40"/>
      <c r="HMX8" s="34"/>
      <c r="HMY8" s="34"/>
      <c r="HMZ8" s="34"/>
      <c r="HNA8" s="38"/>
      <c r="HNB8" s="35"/>
      <c r="HNC8" s="34"/>
      <c r="HND8" s="39"/>
      <c r="HNE8" s="40"/>
      <c r="HNF8" s="40"/>
      <c r="HNG8" s="40"/>
      <c r="HNH8" s="34"/>
      <c r="HNI8" s="34"/>
      <c r="HNJ8" s="34"/>
      <c r="HNK8" s="38"/>
      <c r="HNL8" s="35"/>
      <c r="HNM8" s="34"/>
      <c r="HNN8" s="39"/>
      <c r="HNO8" s="40"/>
      <c r="HNP8" s="40"/>
      <c r="HNQ8" s="40"/>
      <c r="HNR8" s="34"/>
      <c r="HNS8" s="34"/>
      <c r="HNT8" s="34"/>
      <c r="HNU8" s="38"/>
      <c r="HNV8" s="35"/>
      <c r="HNW8" s="34"/>
      <c r="HNX8" s="39"/>
      <c r="HNY8" s="40"/>
      <c r="HNZ8" s="40"/>
      <c r="HOA8" s="40"/>
      <c r="HOB8" s="34"/>
      <c r="HOC8" s="34"/>
      <c r="HOD8" s="34"/>
      <c r="HOE8" s="38"/>
      <c r="HOF8" s="35"/>
      <c r="HOG8" s="34"/>
      <c r="HOH8" s="39"/>
      <c r="HOI8" s="40"/>
      <c r="HOJ8" s="40"/>
      <c r="HOK8" s="40"/>
      <c r="HOL8" s="34"/>
      <c r="HOM8" s="34"/>
      <c r="HON8" s="34"/>
      <c r="HOO8" s="38"/>
      <c r="HOP8" s="35"/>
      <c r="HOQ8" s="34"/>
      <c r="HOR8" s="39"/>
      <c r="HOS8" s="40"/>
      <c r="HOT8" s="40"/>
      <c r="HOU8" s="40"/>
      <c r="HOV8" s="34"/>
      <c r="HOW8" s="34"/>
      <c r="HOX8" s="34"/>
      <c r="HOY8" s="38"/>
      <c r="HOZ8" s="35"/>
      <c r="HPA8" s="34"/>
      <c r="HPB8" s="39"/>
      <c r="HPC8" s="40"/>
      <c r="HPD8" s="40"/>
      <c r="HPE8" s="40"/>
      <c r="HPF8" s="34"/>
      <c r="HPG8" s="34"/>
      <c r="HPH8" s="34"/>
      <c r="HPI8" s="38"/>
      <c r="HPJ8" s="35"/>
      <c r="HPK8" s="34"/>
      <c r="HPL8" s="39"/>
      <c r="HPM8" s="40"/>
      <c r="HPN8" s="40"/>
      <c r="HPO8" s="40"/>
      <c r="HPP8" s="34"/>
      <c r="HPQ8" s="34"/>
      <c r="HPR8" s="34"/>
      <c r="HPS8" s="38"/>
      <c r="HPT8" s="35"/>
      <c r="HPU8" s="34"/>
      <c r="HPV8" s="39"/>
      <c r="HPW8" s="40"/>
      <c r="HPX8" s="40"/>
      <c r="HPY8" s="40"/>
      <c r="HPZ8" s="34"/>
      <c r="HQA8" s="34"/>
      <c r="HQB8" s="34"/>
      <c r="HQC8" s="38"/>
      <c r="HQD8" s="35"/>
      <c r="HQE8" s="34"/>
      <c r="HQF8" s="39"/>
      <c r="HQG8" s="40"/>
      <c r="HQH8" s="40"/>
      <c r="HQI8" s="40"/>
      <c r="HQJ8" s="34"/>
      <c r="HQK8" s="34"/>
      <c r="HQL8" s="34"/>
      <c r="HQM8" s="38"/>
      <c r="HQN8" s="35"/>
      <c r="HQO8" s="34"/>
      <c r="HQP8" s="39"/>
      <c r="HQQ8" s="40"/>
      <c r="HQR8" s="40"/>
      <c r="HQS8" s="40"/>
      <c r="HQT8" s="34"/>
      <c r="HQU8" s="34"/>
      <c r="HQV8" s="34"/>
      <c r="HQW8" s="38"/>
      <c r="HQX8" s="35"/>
      <c r="HQY8" s="34"/>
      <c r="HQZ8" s="39"/>
      <c r="HRA8" s="40"/>
      <c r="HRB8" s="40"/>
      <c r="HRC8" s="40"/>
      <c r="HRD8" s="34"/>
      <c r="HRE8" s="34"/>
      <c r="HRF8" s="34"/>
      <c r="HRG8" s="38"/>
      <c r="HRH8" s="35"/>
      <c r="HRI8" s="34"/>
      <c r="HRJ8" s="39"/>
      <c r="HRK8" s="40"/>
      <c r="HRL8" s="40"/>
      <c r="HRM8" s="40"/>
      <c r="HRN8" s="34"/>
      <c r="HRO8" s="34"/>
      <c r="HRP8" s="34"/>
      <c r="HRQ8" s="38"/>
      <c r="HRR8" s="35"/>
      <c r="HRS8" s="34"/>
      <c r="HRT8" s="39"/>
      <c r="HRU8" s="40"/>
      <c r="HRV8" s="40"/>
      <c r="HRW8" s="40"/>
      <c r="HRX8" s="34"/>
      <c r="HRY8" s="34"/>
      <c r="HRZ8" s="34"/>
      <c r="HSA8" s="38"/>
      <c r="HSB8" s="35"/>
      <c r="HSC8" s="34"/>
      <c r="HSD8" s="39"/>
      <c r="HSE8" s="40"/>
      <c r="HSF8" s="40"/>
      <c r="HSG8" s="40"/>
      <c r="HSH8" s="34"/>
      <c r="HSI8" s="34"/>
      <c r="HSJ8" s="34"/>
      <c r="HSK8" s="38"/>
      <c r="HSL8" s="35"/>
      <c r="HSM8" s="34"/>
      <c r="HSN8" s="39"/>
      <c r="HSO8" s="40"/>
      <c r="HSP8" s="40"/>
      <c r="HSQ8" s="40"/>
      <c r="HSR8" s="34"/>
      <c r="HSS8" s="34"/>
      <c r="HST8" s="34"/>
      <c r="HSU8" s="38"/>
      <c r="HSV8" s="35"/>
      <c r="HSW8" s="34"/>
      <c r="HSX8" s="39"/>
      <c r="HSY8" s="40"/>
      <c r="HSZ8" s="40"/>
      <c r="HTA8" s="40"/>
      <c r="HTB8" s="34"/>
      <c r="HTC8" s="34"/>
      <c r="HTD8" s="34"/>
      <c r="HTE8" s="38"/>
      <c r="HTF8" s="35"/>
      <c r="HTG8" s="34"/>
      <c r="HTH8" s="39"/>
      <c r="HTI8" s="40"/>
      <c r="HTJ8" s="40"/>
      <c r="HTK8" s="40"/>
      <c r="HTL8" s="34"/>
      <c r="HTM8" s="34"/>
      <c r="HTN8" s="34"/>
      <c r="HTO8" s="38"/>
      <c r="HTP8" s="35"/>
      <c r="HTQ8" s="34"/>
      <c r="HTR8" s="39"/>
      <c r="HTS8" s="40"/>
      <c r="HTT8" s="40"/>
      <c r="HTU8" s="40"/>
      <c r="HTV8" s="34"/>
      <c r="HTW8" s="34"/>
      <c r="HTX8" s="34"/>
      <c r="HTY8" s="38"/>
      <c r="HTZ8" s="35"/>
      <c r="HUA8" s="34"/>
      <c r="HUB8" s="39"/>
      <c r="HUC8" s="40"/>
      <c r="HUD8" s="40"/>
      <c r="HUE8" s="40"/>
      <c r="HUF8" s="34"/>
      <c r="HUG8" s="34"/>
      <c r="HUH8" s="34"/>
      <c r="HUI8" s="38"/>
      <c r="HUJ8" s="35"/>
      <c r="HUK8" s="34"/>
      <c r="HUL8" s="39"/>
      <c r="HUM8" s="40"/>
      <c r="HUN8" s="40"/>
      <c r="HUO8" s="40"/>
      <c r="HUP8" s="34"/>
      <c r="HUQ8" s="34"/>
      <c r="HUR8" s="34"/>
      <c r="HUS8" s="38"/>
      <c r="HUT8" s="35"/>
      <c r="HUU8" s="34"/>
      <c r="HUV8" s="39"/>
      <c r="HUW8" s="40"/>
      <c r="HUX8" s="40"/>
      <c r="HUY8" s="40"/>
      <c r="HUZ8" s="34"/>
      <c r="HVA8" s="34"/>
      <c r="HVB8" s="34"/>
      <c r="HVC8" s="38"/>
      <c r="HVD8" s="35"/>
      <c r="HVE8" s="34"/>
      <c r="HVF8" s="39"/>
      <c r="HVG8" s="40"/>
      <c r="HVH8" s="40"/>
      <c r="HVI8" s="40"/>
      <c r="HVJ8" s="34"/>
      <c r="HVK8" s="34"/>
      <c r="HVL8" s="34"/>
      <c r="HVM8" s="38"/>
      <c r="HVN8" s="35"/>
      <c r="HVO8" s="34"/>
      <c r="HVP8" s="39"/>
      <c r="HVQ8" s="40"/>
      <c r="HVR8" s="40"/>
      <c r="HVS8" s="40"/>
      <c r="HVT8" s="34"/>
      <c r="HVU8" s="34"/>
      <c r="HVV8" s="34"/>
      <c r="HVW8" s="38"/>
      <c r="HVX8" s="35"/>
      <c r="HVY8" s="34"/>
      <c r="HVZ8" s="39"/>
      <c r="HWA8" s="40"/>
      <c r="HWB8" s="40"/>
      <c r="HWC8" s="40"/>
      <c r="HWD8" s="34"/>
      <c r="HWE8" s="34"/>
      <c r="HWF8" s="34"/>
      <c r="HWG8" s="38"/>
      <c r="HWH8" s="35"/>
      <c r="HWI8" s="34"/>
      <c r="HWJ8" s="39"/>
      <c r="HWK8" s="40"/>
      <c r="HWL8" s="40"/>
      <c r="HWM8" s="40"/>
      <c r="HWN8" s="34"/>
      <c r="HWO8" s="34"/>
      <c r="HWP8" s="34"/>
      <c r="HWQ8" s="38"/>
      <c r="HWR8" s="35"/>
      <c r="HWS8" s="34"/>
      <c r="HWT8" s="39"/>
      <c r="HWU8" s="40"/>
      <c r="HWV8" s="40"/>
      <c r="HWW8" s="40"/>
      <c r="HWX8" s="34"/>
      <c r="HWY8" s="34"/>
      <c r="HWZ8" s="34"/>
      <c r="HXA8" s="38"/>
      <c r="HXB8" s="35"/>
      <c r="HXC8" s="34"/>
      <c r="HXD8" s="39"/>
      <c r="HXE8" s="40"/>
      <c r="HXF8" s="40"/>
      <c r="HXG8" s="40"/>
      <c r="HXH8" s="34"/>
      <c r="HXI8" s="34"/>
      <c r="HXJ8" s="34"/>
      <c r="HXK8" s="38"/>
      <c r="HXL8" s="35"/>
      <c r="HXM8" s="34"/>
      <c r="HXN8" s="39"/>
      <c r="HXO8" s="40"/>
      <c r="HXP8" s="40"/>
      <c r="HXQ8" s="40"/>
      <c r="HXR8" s="34"/>
      <c r="HXS8" s="34"/>
      <c r="HXT8" s="34"/>
      <c r="HXU8" s="38"/>
      <c r="HXV8" s="35"/>
      <c r="HXW8" s="34"/>
      <c r="HXX8" s="39"/>
      <c r="HXY8" s="40"/>
      <c r="HXZ8" s="40"/>
      <c r="HYA8" s="40"/>
      <c r="HYB8" s="34"/>
      <c r="HYC8" s="34"/>
      <c r="HYD8" s="34"/>
      <c r="HYE8" s="38"/>
      <c r="HYF8" s="35"/>
      <c r="HYG8" s="34"/>
      <c r="HYH8" s="39"/>
      <c r="HYI8" s="40"/>
      <c r="HYJ8" s="40"/>
      <c r="HYK8" s="40"/>
      <c r="HYL8" s="34"/>
      <c r="HYM8" s="34"/>
      <c r="HYN8" s="34"/>
      <c r="HYO8" s="38"/>
      <c r="HYP8" s="35"/>
      <c r="HYQ8" s="34"/>
      <c r="HYR8" s="39"/>
      <c r="HYS8" s="40"/>
      <c r="HYT8" s="40"/>
      <c r="HYU8" s="40"/>
      <c r="HYV8" s="34"/>
      <c r="HYW8" s="34"/>
      <c r="HYX8" s="34"/>
      <c r="HYY8" s="38"/>
      <c r="HYZ8" s="35"/>
      <c r="HZA8" s="34"/>
      <c r="HZB8" s="39"/>
      <c r="HZC8" s="40"/>
      <c r="HZD8" s="40"/>
      <c r="HZE8" s="40"/>
      <c r="HZF8" s="34"/>
      <c r="HZG8" s="34"/>
      <c r="HZH8" s="34"/>
      <c r="HZI8" s="38"/>
      <c r="HZJ8" s="35"/>
      <c r="HZK8" s="34"/>
      <c r="HZL8" s="39"/>
      <c r="HZM8" s="40"/>
      <c r="HZN8" s="40"/>
      <c r="HZO8" s="40"/>
      <c r="HZP8" s="34"/>
      <c r="HZQ8" s="34"/>
      <c r="HZR8" s="34"/>
      <c r="HZS8" s="38"/>
      <c r="HZT8" s="35"/>
      <c r="HZU8" s="34"/>
      <c r="HZV8" s="39"/>
      <c r="HZW8" s="40"/>
      <c r="HZX8" s="40"/>
      <c r="HZY8" s="40"/>
      <c r="HZZ8" s="34"/>
      <c r="IAA8" s="34"/>
      <c r="IAB8" s="34"/>
      <c r="IAC8" s="38"/>
      <c r="IAD8" s="35"/>
      <c r="IAE8" s="34"/>
      <c r="IAF8" s="39"/>
      <c r="IAG8" s="40"/>
      <c r="IAH8" s="40"/>
      <c r="IAI8" s="40"/>
      <c r="IAJ8" s="34"/>
      <c r="IAK8" s="34"/>
      <c r="IAL8" s="34"/>
      <c r="IAM8" s="38"/>
      <c r="IAN8" s="35"/>
      <c r="IAO8" s="34"/>
      <c r="IAP8" s="39"/>
      <c r="IAQ8" s="40"/>
      <c r="IAR8" s="40"/>
      <c r="IAS8" s="40"/>
      <c r="IAT8" s="34"/>
      <c r="IAU8" s="34"/>
      <c r="IAV8" s="34"/>
      <c r="IAW8" s="38"/>
      <c r="IAX8" s="35"/>
      <c r="IAY8" s="34"/>
      <c r="IAZ8" s="39"/>
      <c r="IBA8" s="40"/>
      <c r="IBB8" s="40"/>
      <c r="IBC8" s="40"/>
      <c r="IBD8" s="34"/>
      <c r="IBE8" s="34"/>
      <c r="IBF8" s="34"/>
      <c r="IBG8" s="38"/>
      <c r="IBH8" s="35"/>
      <c r="IBI8" s="34"/>
      <c r="IBJ8" s="39"/>
      <c r="IBK8" s="40"/>
      <c r="IBL8" s="40"/>
      <c r="IBM8" s="40"/>
      <c r="IBN8" s="34"/>
      <c r="IBO8" s="34"/>
      <c r="IBP8" s="34"/>
      <c r="IBQ8" s="38"/>
      <c r="IBR8" s="35"/>
      <c r="IBS8" s="34"/>
      <c r="IBT8" s="39"/>
      <c r="IBU8" s="40"/>
      <c r="IBV8" s="40"/>
      <c r="IBW8" s="40"/>
      <c r="IBX8" s="34"/>
      <c r="IBY8" s="34"/>
      <c r="IBZ8" s="34"/>
      <c r="ICA8" s="38"/>
      <c r="ICB8" s="35"/>
      <c r="ICC8" s="34"/>
      <c r="ICD8" s="39"/>
      <c r="ICE8" s="40"/>
      <c r="ICF8" s="40"/>
      <c r="ICG8" s="40"/>
      <c r="ICH8" s="34"/>
      <c r="ICI8" s="34"/>
      <c r="ICJ8" s="34"/>
      <c r="ICK8" s="38"/>
      <c r="ICL8" s="35"/>
      <c r="ICM8" s="34"/>
      <c r="ICN8" s="39"/>
      <c r="ICO8" s="40"/>
      <c r="ICP8" s="40"/>
      <c r="ICQ8" s="40"/>
      <c r="ICR8" s="34"/>
      <c r="ICS8" s="34"/>
      <c r="ICT8" s="34"/>
      <c r="ICU8" s="38"/>
      <c r="ICV8" s="35"/>
      <c r="ICW8" s="34"/>
      <c r="ICX8" s="39"/>
      <c r="ICY8" s="40"/>
      <c r="ICZ8" s="40"/>
      <c r="IDA8" s="40"/>
      <c r="IDB8" s="34"/>
      <c r="IDC8" s="34"/>
      <c r="IDD8" s="34"/>
      <c r="IDE8" s="38"/>
      <c r="IDF8" s="35"/>
      <c r="IDG8" s="34"/>
      <c r="IDH8" s="39"/>
      <c r="IDI8" s="40"/>
      <c r="IDJ8" s="40"/>
      <c r="IDK8" s="40"/>
      <c r="IDL8" s="34"/>
      <c r="IDM8" s="34"/>
      <c r="IDN8" s="34"/>
      <c r="IDO8" s="38"/>
      <c r="IDP8" s="35"/>
      <c r="IDQ8" s="34"/>
      <c r="IDR8" s="39"/>
      <c r="IDS8" s="40"/>
      <c r="IDT8" s="40"/>
      <c r="IDU8" s="40"/>
      <c r="IDV8" s="34"/>
      <c r="IDW8" s="34"/>
      <c r="IDX8" s="34"/>
      <c r="IDY8" s="38"/>
      <c r="IDZ8" s="35"/>
      <c r="IEA8" s="34"/>
      <c r="IEB8" s="39"/>
      <c r="IEC8" s="40"/>
      <c r="IED8" s="40"/>
      <c r="IEE8" s="40"/>
      <c r="IEF8" s="34"/>
      <c r="IEG8" s="34"/>
      <c r="IEH8" s="34"/>
      <c r="IEI8" s="38"/>
      <c r="IEJ8" s="35"/>
      <c r="IEK8" s="34"/>
      <c r="IEL8" s="39"/>
      <c r="IEM8" s="40"/>
      <c r="IEN8" s="40"/>
      <c r="IEO8" s="40"/>
      <c r="IEP8" s="34"/>
      <c r="IEQ8" s="34"/>
      <c r="IER8" s="34"/>
      <c r="IES8" s="38"/>
      <c r="IET8" s="35"/>
      <c r="IEU8" s="34"/>
      <c r="IEV8" s="39"/>
      <c r="IEW8" s="40"/>
      <c r="IEX8" s="40"/>
      <c r="IEY8" s="40"/>
      <c r="IEZ8" s="34"/>
      <c r="IFA8" s="34"/>
      <c r="IFB8" s="34"/>
      <c r="IFC8" s="38"/>
      <c r="IFD8" s="35"/>
      <c r="IFE8" s="34"/>
      <c r="IFF8" s="39"/>
      <c r="IFG8" s="40"/>
      <c r="IFH8" s="40"/>
      <c r="IFI8" s="40"/>
      <c r="IFJ8" s="34"/>
      <c r="IFK8" s="34"/>
      <c r="IFL8" s="34"/>
      <c r="IFM8" s="38"/>
      <c r="IFN8" s="35"/>
      <c r="IFO8" s="34"/>
      <c r="IFP8" s="39"/>
      <c r="IFQ8" s="40"/>
      <c r="IFR8" s="40"/>
      <c r="IFS8" s="40"/>
      <c r="IFT8" s="34"/>
      <c r="IFU8" s="34"/>
      <c r="IFV8" s="34"/>
      <c r="IFW8" s="38"/>
      <c r="IFX8" s="35"/>
      <c r="IFY8" s="34"/>
      <c r="IFZ8" s="39"/>
      <c r="IGA8" s="40"/>
      <c r="IGB8" s="40"/>
      <c r="IGC8" s="40"/>
      <c r="IGD8" s="34"/>
      <c r="IGE8" s="34"/>
      <c r="IGF8" s="34"/>
      <c r="IGG8" s="38"/>
      <c r="IGH8" s="35"/>
      <c r="IGI8" s="34"/>
      <c r="IGJ8" s="39"/>
      <c r="IGK8" s="40"/>
      <c r="IGL8" s="40"/>
      <c r="IGM8" s="40"/>
      <c r="IGN8" s="34"/>
      <c r="IGO8" s="34"/>
      <c r="IGP8" s="34"/>
      <c r="IGQ8" s="38"/>
      <c r="IGR8" s="35"/>
      <c r="IGS8" s="34"/>
      <c r="IGT8" s="39"/>
      <c r="IGU8" s="40"/>
      <c r="IGV8" s="40"/>
      <c r="IGW8" s="40"/>
      <c r="IGX8" s="34"/>
      <c r="IGY8" s="34"/>
      <c r="IGZ8" s="34"/>
      <c r="IHA8" s="38"/>
      <c r="IHB8" s="35"/>
      <c r="IHC8" s="34"/>
      <c r="IHD8" s="39"/>
      <c r="IHE8" s="40"/>
      <c r="IHF8" s="40"/>
      <c r="IHG8" s="40"/>
      <c r="IHH8" s="34"/>
      <c r="IHI8" s="34"/>
      <c r="IHJ8" s="34"/>
      <c r="IHK8" s="38"/>
      <c r="IHL8" s="35"/>
      <c r="IHM8" s="34"/>
      <c r="IHN8" s="39"/>
      <c r="IHO8" s="40"/>
      <c r="IHP8" s="40"/>
      <c r="IHQ8" s="40"/>
      <c r="IHR8" s="34"/>
      <c r="IHS8" s="34"/>
      <c r="IHT8" s="34"/>
      <c r="IHU8" s="38"/>
      <c r="IHV8" s="35"/>
      <c r="IHW8" s="34"/>
      <c r="IHX8" s="39"/>
      <c r="IHY8" s="40"/>
      <c r="IHZ8" s="40"/>
      <c r="IIA8" s="40"/>
      <c r="IIB8" s="34"/>
      <c r="IIC8" s="34"/>
      <c r="IID8" s="34"/>
      <c r="IIE8" s="38"/>
      <c r="IIF8" s="35"/>
      <c r="IIG8" s="34"/>
      <c r="IIH8" s="39"/>
      <c r="III8" s="40"/>
      <c r="IIJ8" s="40"/>
      <c r="IIK8" s="40"/>
      <c r="IIL8" s="34"/>
      <c r="IIM8" s="34"/>
      <c r="IIN8" s="34"/>
      <c r="IIO8" s="38"/>
      <c r="IIP8" s="35"/>
      <c r="IIQ8" s="34"/>
      <c r="IIR8" s="39"/>
      <c r="IIS8" s="40"/>
      <c r="IIT8" s="40"/>
      <c r="IIU8" s="40"/>
      <c r="IIV8" s="34"/>
      <c r="IIW8" s="34"/>
      <c r="IIX8" s="34"/>
      <c r="IIY8" s="38"/>
      <c r="IIZ8" s="35"/>
      <c r="IJA8" s="34"/>
      <c r="IJB8" s="39"/>
      <c r="IJC8" s="40"/>
      <c r="IJD8" s="40"/>
      <c r="IJE8" s="40"/>
      <c r="IJF8" s="34"/>
      <c r="IJG8" s="34"/>
      <c r="IJH8" s="34"/>
      <c r="IJI8" s="38"/>
      <c r="IJJ8" s="35"/>
      <c r="IJK8" s="34"/>
      <c r="IJL8" s="39"/>
      <c r="IJM8" s="40"/>
      <c r="IJN8" s="40"/>
      <c r="IJO8" s="40"/>
      <c r="IJP8" s="34"/>
      <c r="IJQ8" s="34"/>
      <c r="IJR8" s="34"/>
      <c r="IJS8" s="38"/>
      <c r="IJT8" s="35"/>
      <c r="IJU8" s="34"/>
      <c r="IJV8" s="39"/>
      <c r="IJW8" s="40"/>
      <c r="IJX8" s="40"/>
      <c r="IJY8" s="40"/>
      <c r="IJZ8" s="34"/>
      <c r="IKA8" s="34"/>
      <c r="IKB8" s="34"/>
      <c r="IKC8" s="38"/>
      <c r="IKD8" s="35"/>
      <c r="IKE8" s="34"/>
      <c r="IKF8" s="39"/>
      <c r="IKG8" s="40"/>
      <c r="IKH8" s="40"/>
      <c r="IKI8" s="40"/>
      <c r="IKJ8" s="34"/>
      <c r="IKK8" s="34"/>
      <c r="IKL8" s="34"/>
      <c r="IKM8" s="38"/>
      <c r="IKN8" s="35"/>
      <c r="IKO8" s="34"/>
      <c r="IKP8" s="39"/>
      <c r="IKQ8" s="40"/>
      <c r="IKR8" s="40"/>
      <c r="IKS8" s="40"/>
      <c r="IKT8" s="34"/>
      <c r="IKU8" s="34"/>
      <c r="IKV8" s="34"/>
      <c r="IKW8" s="38"/>
      <c r="IKX8" s="35"/>
      <c r="IKY8" s="34"/>
      <c r="IKZ8" s="39"/>
      <c r="ILA8" s="40"/>
      <c r="ILB8" s="40"/>
      <c r="ILC8" s="40"/>
      <c r="ILD8" s="34"/>
      <c r="ILE8" s="34"/>
      <c r="ILF8" s="34"/>
      <c r="ILG8" s="38"/>
      <c r="ILH8" s="35"/>
      <c r="ILI8" s="34"/>
      <c r="ILJ8" s="39"/>
      <c r="ILK8" s="40"/>
      <c r="ILL8" s="40"/>
      <c r="ILM8" s="40"/>
      <c r="ILN8" s="34"/>
      <c r="ILO8" s="34"/>
      <c r="ILP8" s="34"/>
      <c r="ILQ8" s="38"/>
      <c r="ILR8" s="35"/>
      <c r="ILS8" s="34"/>
      <c r="ILT8" s="39"/>
      <c r="ILU8" s="40"/>
      <c r="ILV8" s="40"/>
      <c r="ILW8" s="40"/>
      <c r="ILX8" s="34"/>
      <c r="ILY8" s="34"/>
      <c r="ILZ8" s="34"/>
      <c r="IMA8" s="38"/>
      <c r="IMB8" s="35"/>
      <c r="IMC8" s="34"/>
      <c r="IMD8" s="39"/>
      <c r="IME8" s="40"/>
      <c r="IMF8" s="40"/>
      <c r="IMG8" s="40"/>
      <c r="IMH8" s="34"/>
      <c r="IMI8" s="34"/>
      <c r="IMJ8" s="34"/>
      <c r="IMK8" s="38"/>
      <c r="IML8" s="35"/>
      <c r="IMM8" s="34"/>
      <c r="IMN8" s="39"/>
      <c r="IMO8" s="40"/>
      <c r="IMP8" s="40"/>
      <c r="IMQ8" s="40"/>
      <c r="IMR8" s="34"/>
      <c r="IMS8" s="34"/>
      <c r="IMT8" s="34"/>
      <c r="IMU8" s="38"/>
      <c r="IMV8" s="35"/>
      <c r="IMW8" s="34"/>
      <c r="IMX8" s="39"/>
      <c r="IMY8" s="40"/>
      <c r="IMZ8" s="40"/>
      <c r="INA8" s="40"/>
      <c r="INB8" s="34"/>
      <c r="INC8" s="34"/>
      <c r="IND8" s="34"/>
      <c r="INE8" s="38"/>
      <c r="INF8" s="35"/>
      <c r="ING8" s="34"/>
      <c r="INH8" s="39"/>
      <c r="INI8" s="40"/>
      <c r="INJ8" s="40"/>
      <c r="INK8" s="40"/>
      <c r="INL8" s="34"/>
      <c r="INM8" s="34"/>
      <c r="INN8" s="34"/>
      <c r="INO8" s="38"/>
      <c r="INP8" s="35"/>
      <c r="INQ8" s="34"/>
      <c r="INR8" s="39"/>
      <c r="INS8" s="40"/>
      <c r="INT8" s="40"/>
      <c r="INU8" s="40"/>
      <c r="INV8" s="34"/>
      <c r="INW8" s="34"/>
      <c r="INX8" s="34"/>
      <c r="INY8" s="38"/>
      <c r="INZ8" s="35"/>
      <c r="IOA8" s="34"/>
      <c r="IOB8" s="39"/>
      <c r="IOC8" s="40"/>
      <c r="IOD8" s="40"/>
      <c r="IOE8" s="40"/>
      <c r="IOF8" s="34"/>
      <c r="IOG8" s="34"/>
      <c r="IOH8" s="34"/>
      <c r="IOI8" s="38"/>
      <c r="IOJ8" s="35"/>
      <c r="IOK8" s="34"/>
      <c r="IOL8" s="39"/>
      <c r="IOM8" s="40"/>
      <c r="ION8" s="40"/>
      <c r="IOO8" s="40"/>
      <c r="IOP8" s="34"/>
      <c r="IOQ8" s="34"/>
      <c r="IOR8" s="34"/>
      <c r="IOS8" s="38"/>
      <c r="IOT8" s="35"/>
      <c r="IOU8" s="34"/>
      <c r="IOV8" s="39"/>
      <c r="IOW8" s="40"/>
      <c r="IOX8" s="40"/>
      <c r="IOY8" s="40"/>
      <c r="IOZ8" s="34"/>
      <c r="IPA8" s="34"/>
      <c r="IPB8" s="34"/>
      <c r="IPC8" s="38"/>
      <c r="IPD8" s="35"/>
      <c r="IPE8" s="34"/>
      <c r="IPF8" s="39"/>
      <c r="IPG8" s="40"/>
      <c r="IPH8" s="40"/>
      <c r="IPI8" s="40"/>
      <c r="IPJ8" s="34"/>
      <c r="IPK8" s="34"/>
      <c r="IPL8" s="34"/>
      <c r="IPM8" s="38"/>
      <c r="IPN8" s="35"/>
      <c r="IPO8" s="34"/>
      <c r="IPP8" s="39"/>
      <c r="IPQ8" s="40"/>
      <c r="IPR8" s="40"/>
      <c r="IPS8" s="40"/>
      <c r="IPT8" s="34"/>
      <c r="IPU8" s="34"/>
      <c r="IPV8" s="34"/>
      <c r="IPW8" s="38"/>
      <c r="IPX8" s="35"/>
      <c r="IPY8" s="34"/>
      <c r="IPZ8" s="39"/>
      <c r="IQA8" s="40"/>
      <c r="IQB8" s="40"/>
      <c r="IQC8" s="40"/>
      <c r="IQD8" s="34"/>
      <c r="IQE8" s="34"/>
      <c r="IQF8" s="34"/>
      <c r="IQG8" s="38"/>
      <c r="IQH8" s="35"/>
      <c r="IQI8" s="34"/>
      <c r="IQJ8" s="39"/>
      <c r="IQK8" s="40"/>
      <c r="IQL8" s="40"/>
      <c r="IQM8" s="40"/>
      <c r="IQN8" s="34"/>
      <c r="IQO8" s="34"/>
      <c r="IQP8" s="34"/>
      <c r="IQQ8" s="38"/>
      <c r="IQR8" s="35"/>
      <c r="IQS8" s="34"/>
      <c r="IQT8" s="39"/>
      <c r="IQU8" s="40"/>
      <c r="IQV8" s="40"/>
      <c r="IQW8" s="40"/>
      <c r="IQX8" s="34"/>
      <c r="IQY8" s="34"/>
      <c r="IQZ8" s="34"/>
      <c r="IRA8" s="38"/>
      <c r="IRB8" s="35"/>
      <c r="IRC8" s="34"/>
      <c r="IRD8" s="39"/>
      <c r="IRE8" s="40"/>
      <c r="IRF8" s="40"/>
      <c r="IRG8" s="40"/>
      <c r="IRH8" s="34"/>
      <c r="IRI8" s="34"/>
      <c r="IRJ8" s="34"/>
      <c r="IRK8" s="38"/>
      <c r="IRL8" s="35"/>
      <c r="IRM8" s="34"/>
      <c r="IRN8" s="39"/>
      <c r="IRO8" s="40"/>
      <c r="IRP8" s="40"/>
      <c r="IRQ8" s="40"/>
      <c r="IRR8" s="34"/>
      <c r="IRS8" s="34"/>
      <c r="IRT8" s="34"/>
      <c r="IRU8" s="38"/>
      <c r="IRV8" s="35"/>
      <c r="IRW8" s="34"/>
      <c r="IRX8" s="39"/>
      <c r="IRY8" s="40"/>
      <c r="IRZ8" s="40"/>
      <c r="ISA8" s="40"/>
      <c r="ISB8" s="34"/>
      <c r="ISC8" s="34"/>
      <c r="ISD8" s="34"/>
      <c r="ISE8" s="38"/>
      <c r="ISF8" s="35"/>
      <c r="ISG8" s="34"/>
      <c r="ISH8" s="39"/>
      <c r="ISI8" s="40"/>
      <c r="ISJ8" s="40"/>
      <c r="ISK8" s="40"/>
      <c r="ISL8" s="34"/>
      <c r="ISM8" s="34"/>
      <c r="ISN8" s="34"/>
      <c r="ISO8" s="38"/>
      <c r="ISP8" s="35"/>
      <c r="ISQ8" s="34"/>
      <c r="ISR8" s="39"/>
      <c r="ISS8" s="40"/>
      <c r="IST8" s="40"/>
      <c r="ISU8" s="40"/>
      <c r="ISV8" s="34"/>
      <c r="ISW8" s="34"/>
      <c r="ISX8" s="34"/>
      <c r="ISY8" s="38"/>
      <c r="ISZ8" s="35"/>
      <c r="ITA8" s="34"/>
      <c r="ITB8" s="39"/>
      <c r="ITC8" s="40"/>
      <c r="ITD8" s="40"/>
      <c r="ITE8" s="40"/>
      <c r="ITF8" s="34"/>
      <c r="ITG8" s="34"/>
      <c r="ITH8" s="34"/>
      <c r="ITI8" s="38"/>
      <c r="ITJ8" s="35"/>
      <c r="ITK8" s="34"/>
      <c r="ITL8" s="39"/>
      <c r="ITM8" s="40"/>
      <c r="ITN8" s="40"/>
      <c r="ITO8" s="40"/>
      <c r="ITP8" s="34"/>
      <c r="ITQ8" s="34"/>
      <c r="ITR8" s="34"/>
      <c r="ITS8" s="38"/>
      <c r="ITT8" s="35"/>
      <c r="ITU8" s="34"/>
      <c r="ITV8" s="39"/>
      <c r="ITW8" s="40"/>
      <c r="ITX8" s="40"/>
      <c r="ITY8" s="40"/>
      <c r="ITZ8" s="34"/>
      <c r="IUA8" s="34"/>
      <c r="IUB8" s="34"/>
      <c r="IUC8" s="38"/>
      <c r="IUD8" s="35"/>
      <c r="IUE8" s="34"/>
      <c r="IUF8" s="39"/>
      <c r="IUG8" s="40"/>
      <c r="IUH8" s="40"/>
      <c r="IUI8" s="40"/>
      <c r="IUJ8" s="34"/>
      <c r="IUK8" s="34"/>
      <c r="IUL8" s="34"/>
      <c r="IUM8" s="38"/>
      <c r="IUN8" s="35"/>
      <c r="IUO8" s="34"/>
      <c r="IUP8" s="39"/>
      <c r="IUQ8" s="40"/>
      <c r="IUR8" s="40"/>
      <c r="IUS8" s="40"/>
      <c r="IUT8" s="34"/>
      <c r="IUU8" s="34"/>
      <c r="IUV8" s="34"/>
      <c r="IUW8" s="38"/>
      <c r="IUX8" s="35"/>
      <c r="IUY8" s="34"/>
      <c r="IUZ8" s="39"/>
      <c r="IVA8" s="40"/>
      <c r="IVB8" s="40"/>
      <c r="IVC8" s="40"/>
      <c r="IVD8" s="34"/>
      <c r="IVE8" s="34"/>
      <c r="IVF8" s="34"/>
      <c r="IVG8" s="38"/>
      <c r="IVH8" s="35"/>
      <c r="IVI8" s="34"/>
      <c r="IVJ8" s="39"/>
      <c r="IVK8" s="40"/>
      <c r="IVL8" s="40"/>
      <c r="IVM8" s="40"/>
      <c r="IVN8" s="34"/>
      <c r="IVO8" s="34"/>
      <c r="IVP8" s="34"/>
      <c r="IVQ8" s="38"/>
      <c r="IVR8" s="35"/>
      <c r="IVS8" s="34"/>
      <c r="IVT8" s="39"/>
      <c r="IVU8" s="40"/>
      <c r="IVV8" s="40"/>
      <c r="IVW8" s="40"/>
      <c r="IVX8" s="34"/>
      <c r="IVY8" s="34"/>
      <c r="IVZ8" s="34"/>
      <c r="IWA8" s="38"/>
      <c r="IWB8" s="35"/>
      <c r="IWC8" s="34"/>
      <c r="IWD8" s="39"/>
      <c r="IWE8" s="40"/>
      <c r="IWF8" s="40"/>
      <c r="IWG8" s="40"/>
      <c r="IWH8" s="34"/>
      <c r="IWI8" s="34"/>
      <c r="IWJ8" s="34"/>
      <c r="IWK8" s="38"/>
      <c r="IWL8" s="35"/>
      <c r="IWM8" s="34"/>
      <c r="IWN8" s="39"/>
      <c r="IWO8" s="40"/>
      <c r="IWP8" s="40"/>
      <c r="IWQ8" s="40"/>
      <c r="IWR8" s="34"/>
      <c r="IWS8" s="34"/>
      <c r="IWT8" s="34"/>
      <c r="IWU8" s="38"/>
      <c r="IWV8" s="35"/>
      <c r="IWW8" s="34"/>
      <c r="IWX8" s="39"/>
      <c r="IWY8" s="40"/>
      <c r="IWZ8" s="40"/>
      <c r="IXA8" s="40"/>
      <c r="IXB8" s="34"/>
      <c r="IXC8" s="34"/>
      <c r="IXD8" s="34"/>
      <c r="IXE8" s="38"/>
      <c r="IXF8" s="35"/>
      <c r="IXG8" s="34"/>
      <c r="IXH8" s="39"/>
      <c r="IXI8" s="40"/>
      <c r="IXJ8" s="40"/>
      <c r="IXK8" s="40"/>
      <c r="IXL8" s="34"/>
      <c r="IXM8" s="34"/>
      <c r="IXN8" s="34"/>
      <c r="IXO8" s="38"/>
      <c r="IXP8" s="35"/>
      <c r="IXQ8" s="34"/>
      <c r="IXR8" s="39"/>
      <c r="IXS8" s="40"/>
      <c r="IXT8" s="40"/>
      <c r="IXU8" s="40"/>
      <c r="IXV8" s="34"/>
      <c r="IXW8" s="34"/>
      <c r="IXX8" s="34"/>
      <c r="IXY8" s="38"/>
      <c r="IXZ8" s="35"/>
      <c r="IYA8" s="34"/>
      <c r="IYB8" s="39"/>
      <c r="IYC8" s="40"/>
      <c r="IYD8" s="40"/>
      <c r="IYE8" s="40"/>
      <c r="IYF8" s="34"/>
      <c r="IYG8" s="34"/>
      <c r="IYH8" s="34"/>
      <c r="IYI8" s="38"/>
      <c r="IYJ8" s="35"/>
      <c r="IYK8" s="34"/>
      <c r="IYL8" s="39"/>
      <c r="IYM8" s="40"/>
      <c r="IYN8" s="40"/>
      <c r="IYO8" s="40"/>
      <c r="IYP8" s="34"/>
      <c r="IYQ8" s="34"/>
      <c r="IYR8" s="34"/>
      <c r="IYS8" s="38"/>
      <c r="IYT8" s="35"/>
      <c r="IYU8" s="34"/>
      <c r="IYV8" s="39"/>
      <c r="IYW8" s="40"/>
      <c r="IYX8" s="40"/>
      <c r="IYY8" s="40"/>
      <c r="IYZ8" s="34"/>
      <c r="IZA8" s="34"/>
      <c r="IZB8" s="34"/>
      <c r="IZC8" s="38"/>
      <c r="IZD8" s="35"/>
      <c r="IZE8" s="34"/>
      <c r="IZF8" s="39"/>
      <c r="IZG8" s="40"/>
      <c r="IZH8" s="40"/>
      <c r="IZI8" s="40"/>
      <c r="IZJ8" s="34"/>
      <c r="IZK8" s="34"/>
      <c r="IZL8" s="34"/>
      <c r="IZM8" s="38"/>
      <c r="IZN8" s="35"/>
      <c r="IZO8" s="34"/>
      <c r="IZP8" s="39"/>
      <c r="IZQ8" s="40"/>
      <c r="IZR8" s="40"/>
      <c r="IZS8" s="40"/>
      <c r="IZT8" s="34"/>
      <c r="IZU8" s="34"/>
      <c r="IZV8" s="34"/>
      <c r="IZW8" s="38"/>
      <c r="IZX8" s="35"/>
      <c r="IZY8" s="34"/>
      <c r="IZZ8" s="39"/>
      <c r="JAA8" s="40"/>
      <c r="JAB8" s="40"/>
      <c r="JAC8" s="40"/>
      <c r="JAD8" s="34"/>
      <c r="JAE8" s="34"/>
      <c r="JAF8" s="34"/>
      <c r="JAG8" s="38"/>
      <c r="JAH8" s="35"/>
      <c r="JAI8" s="34"/>
      <c r="JAJ8" s="39"/>
      <c r="JAK8" s="40"/>
      <c r="JAL8" s="40"/>
      <c r="JAM8" s="40"/>
      <c r="JAN8" s="34"/>
      <c r="JAO8" s="34"/>
      <c r="JAP8" s="34"/>
      <c r="JAQ8" s="38"/>
      <c r="JAR8" s="35"/>
      <c r="JAS8" s="34"/>
      <c r="JAT8" s="39"/>
      <c r="JAU8" s="40"/>
      <c r="JAV8" s="40"/>
      <c r="JAW8" s="40"/>
      <c r="JAX8" s="34"/>
      <c r="JAY8" s="34"/>
      <c r="JAZ8" s="34"/>
      <c r="JBA8" s="38"/>
      <c r="JBB8" s="35"/>
      <c r="JBC8" s="34"/>
      <c r="JBD8" s="39"/>
      <c r="JBE8" s="40"/>
      <c r="JBF8" s="40"/>
      <c r="JBG8" s="40"/>
      <c r="JBH8" s="34"/>
      <c r="JBI8" s="34"/>
      <c r="JBJ8" s="34"/>
      <c r="JBK8" s="38"/>
      <c r="JBL8" s="35"/>
      <c r="JBM8" s="34"/>
      <c r="JBN8" s="39"/>
      <c r="JBO8" s="40"/>
      <c r="JBP8" s="40"/>
      <c r="JBQ8" s="40"/>
      <c r="JBR8" s="34"/>
      <c r="JBS8" s="34"/>
      <c r="JBT8" s="34"/>
      <c r="JBU8" s="38"/>
      <c r="JBV8" s="35"/>
      <c r="JBW8" s="34"/>
      <c r="JBX8" s="39"/>
      <c r="JBY8" s="40"/>
      <c r="JBZ8" s="40"/>
      <c r="JCA8" s="40"/>
      <c r="JCB8" s="34"/>
      <c r="JCC8" s="34"/>
      <c r="JCD8" s="34"/>
      <c r="JCE8" s="38"/>
      <c r="JCF8" s="35"/>
      <c r="JCG8" s="34"/>
      <c r="JCH8" s="39"/>
      <c r="JCI8" s="40"/>
      <c r="JCJ8" s="40"/>
      <c r="JCK8" s="40"/>
      <c r="JCL8" s="34"/>
      <c r="JCM8" s="34"/>
      <c r="JCN8" s="34"/>
      <c r="JCO8" s="38"/>
      <c r="JCP8" s="35"/>
      <c r="JCQ8" s="34"/>
      <c r="JCR8" s="39"/>
      <c r="JCS8" s="40"/>
      <c r="JCT8" s="40"/>
      <c r="JCU8" s="40"/>
      <c r="JCV8" s="34"/>
      <c r="JCW8" s="34"/>
      <c r="JCX8" s="34"/>
      <c r="JCY8" s="38"/>
      <c r="JCZ8" s="35"/>
      <c r="JDA8" s="34"/>
      <c r="JDB8" s="39"/>
      <c r="JDC8" s="40"/>
      <c r="JDD8" s="40"/>
      <c r="JDE8" s="40"/>
      <c r="JDF8" s="34"/>
      <c r="JDG8" s="34"/>
      <c r="JDH8" s="34"/>
      <c r="JDI8" s="38"/>
      <c r="JDJ8" s="35"/>
      <c r="JDK8" s="34"/>
      <c r="JDL8" s="39"/>
      <c r="JDM8" s="40"/>
      <c r="JDN8" s="40"/>
      <c r="JDO8" s="40"/>
      <c r="JDP8" s="34"/>
      <c r="JDQ8" s="34"/>
      <c r="JDR8" s="34"/>
      <c r="JDS8" s="38"/>
      <c r="JDT8" s="35"/>
      <c r="JDU8" s="34"/>
      <c r="JDV8" s="39"/>
      <c r="JDW8" s="40"/>
      <c r="JDX8" s="40"/>
      <c r="JDY8" s="40"/>
      <c r="JDZ8" s="34"/>
      <c r="JEA8" s="34"/>
      <c r="JEB8" s="34"/>
      <c r="JEC8" s="38"/>
      <c r="JED8" s="35"/>
      <c r="JEE8" s="34"/>
      <c r="JEF8" s="39"/>
      <c r="JEG8" s="40"/>
      <c r="JEH8" s="40"/>
      <c r="JEI8" s="40"/>
      <c r="JEJ8" s="34"/>
      <c r="JEK8" s="34"/>
      <c r="JEL8" s="34"/>
      <c r="JEM8" s="38"/>
      <c r="JEN8" s="35"/>
      <c r="JEO8" s="34"/>
      <c r="JEP8" s="39"/>
      <c r="JEQ8" s="40"/>
      <c r="JER8" s="40"/>
      <c r="JES8" s="40"/>
      <c r="JET8" s="34"/>
      <c r="JEU8" s="34"/>
      <c r="JEV8" s="34"/>
      <c r="JEW8" s="38"/>
      <c r="JEX8" s="35"/>
      <c r="JEY8" s="34"/>
      <c r="JEZ8" s="39"/>
      <c r="JFA8" s="40"/>
      <c r="JFB8" s="40"/>
      <c r="JFC8" s="40"/>
      <c r="JFD8" s="34"/>
      <c r="JFE8" s="34"/>
      <c r="JFF8" s="34"/>
      <c r="JFG8" s="38"/>
      <c r="JFH8" s="35"/>
      <c r="JFI8" s="34"/>
      <c r="JFJ8" s="39"/>
      <c r="JFK8" s="40"/>
      <c r="JFL8" s="40"/>
      <c r="JFM8" s="40"/>
      <c r="JFN8" s="34"/>
      <c r="JFO8" s="34"/>
      <c r="JFP8" s="34"/>
      <c r="JFQ8" s="38"/>
      <c r="JFR8" s="35"/>
      <c r="JFS8" s="34"/>
      <c r="JFT8" s="39"/>
      <c r="JFU8" s="40"/>
      <c r="JFV8" s="40"/>
      <c r="JFW8" s="40"/>
      <c r="JFX8" s="34"/>
      <c r="JFY8" s="34"/>
      <c r="JFZ8" s="34"/>
      <c r="JGA8" s="38"/>
      <c r="JGB8" s="35"/>
      <c r="JGC8" s="34"/>
      <c r="JGD8" s="39"/>
      <c r="JGE8" s="40"/>
      <c r="JGF8" s="40"/>
      <c r="JGG8" s="40"/>
      <c r="JGH8" s="34"/>
      <c r="JGI8" s="34"/>
      <c r="JGJ8" s="34"/>
      <c r="JGK8" s="38"/>
      <c r="JGL8" s="35"/>
      <c r="JGM8" s="34"/>
      <c r="JGN8" s="39"/>
      <c r="JGO8" s="40"/>
      <c r="JGP8" s="40"/>
      <c r="JGQ8" s="40"/>
      <c r="JGR8" s="34"/>
      <c r="JGS8" s="34"/>
      <c r="JGT8" s="34"/>
      <c r="JGU8" s="38"/>
      <c r="JGV8" s="35"/>
      <c r="JGW8" s="34"/>
      <c r="JGX8" s="39"/>
      <c r="JGY8" s="40"/>
      <c r="JGZ8" s="40"/>
      <c r="JHA8" s="40"/>
      <c r="JHB8" s="34"/>
      <c r="JHC8" s="34"/>
      <c r="JHD8" s="34"/>
      <c r="JHE8" s="38"/>
      <c r="JHF8" s="35"/>
      <c r="JHG8" s="34"/>
      <c r="JHH8" s="39"/>
      <c r="JHI8" s="40"/>
      <c r="JHJ8" s="40"/>
      <c r="JHK8" s="40"/>
      <c r="JHL8" s="34"/>
      <c r="JHM8" s="34"/>
      <c r="JHN8" s="34"/>
      <c r="JHO8" s="38"/>
      <c r="JHP8" s="35"/>
      <c r="JHQ8" s="34"/>
      <c r="JHR8" s="39"/>
      <c r="JHS8" s="40"/>
      <c r="JHT8" s="40"/>
      <c r="JHU8" s="40"/>
      <c r="JHV8" s="34"/>
      <c r="JHW8" s="34"/>
      <c r="JHX8" s="34"/>
      <c r="JHY8" s="38"/>
      <c r="JHZ8" s="35"/>
      <c r="JIA8" s="34"/>
      <c r="JIB8" s="39"/>
      <c r="JIC8" s="40"/>
      <c r="JID8" s="40"/>
      <c r="JIE8" s="40"/>
      <c r="JIF8" s="34"/>
      <c r="JIG8" s="34"/>
      <c r="JIH8" s="34"/>
      <c r="JII8" s="38"/>
      <c r="JIJ8" s="35"/>
      <c r="JIK8" s="34"/>
      <c r="JIL8" s="39"/>
      <c r="JIM8" s="40"/>
      <c r="JIN8" s="40"/>
      <c r="JIO8" s="40"/>
      <c r="JIP8" s="34"/>
      <c r="JIQ8" s="34"/>
      <c r="JIR8" s="34"/>
      <c r="JIS8" s="38"/>
      <c r="JIT8" s="35"/>
      <c r="JIU8" s="34"/>
      <c r="JIV8" s="39"/>
      <c r="JIW8" s="40"/>
      <c r="JIX8" s="40"/>
      <c r="JIY8" s="40"/>
      <c r="JIZ8" s="34"/>
      <c r="JJA8" s="34"/>
      <c r="JJB8" s="34"/>
      <c r="JJC8" s="38"/>
      <c r="JJD8" s="35"/>
      <c r="JJE8" s="34"/>
      <c r="JJF8" s="39"/>
      <c r="JJG8" s="40"/>
      <c r="JJH8" s="40"/>
      <c r="JJI8" s="40"/>
      <c r="JJJ8" s="34"/>
      <c r="JJK8" s="34"/>
      <c r="JJL8" s="34"/>
      <c r="JJM8" s="38"/>
      <c r="JJN8" s="35"/>
      <c r="JJO8" s="34"/>
      <c r="JJP8" s="39"/>
      <c r="JJQ8" s="40"/>
      <c r="JJR8" s="40"/>
      <c r="JJS8" s="40"/>
      <c r="JJT8" s="34"/>
      <c r="JJU8" s="34"/>
      <c r="JJV8" s="34"/>
      <c r="JJW8" s="38"/>
      <c r="JJX8" s="35"/>
      <c r="JJY8" s="34"/>
      <c r="JJZ8" s="39"/>
      <c r="JKA8" s="40"/>
      <c r="JKB8" s="40"/>
      <c r="JKC8" s="40"/>
      <c r="JKD8" s="34"/>
      <c r="JKE8" s="34"/>
      <c r="JKF8" s="34"/>
      <c r="JKG8" s="38"/>
      <c r="JKH8" s="35"/>
      <c r="JKI8" s="34"/>
      <c r="JKJ8" s="39"/>
      <c r="JKK8" s="40"/>
      <c r="JKL8" s="40"/>
      <c r="JKM8" s="40"/>
      <c r="JKN8" s="34"/>
      <c r="JKO8" s="34"/>
      <c r="JKP8" s="34"/>
      <c r="JKQ8" s="38"/>
      <c r="JKR8" s="35"/>
      <c r="JKS8" s="34"/>
      <c r="JKT8" s="39"/>
      <c r="JKU8" s="40"/>
      <c r="JKV8" s="40"/>
      <c r="JKW8" s="40"/>
      <c r="JKX8" s="34"/>
      <c r="JKY8" s="34"/>
      <c r="JKZ8" s="34"/>
      <c r="JLA8" s="38"/>
      <c r="JLB8" s="35"/>
      <c r="JLC8" s="34"/>
      <c r="JLD8" s="39"/>
      <c r="JLE8" s="40"/>
      <c r="JLF8" s="40"/>
      <c r="JLG8" s="40"/>
      <c r="JLH8" s="34"/>
      <c r="JLI8" s="34"/>
      <c r="JLJ8" s="34"/>
      <c r="JLK8" s="38"/>
      <c r="JLL8" s="35"/>
      <c r="JLM8" s="34"/>
      <c r="JLN8" s="39"/>
      <c r="JLO8" s="40"/>
      <c r="JLP8" s="40"/>
      <c r="JLQ8" s="40"/>
      <c r="JLR8" s="34"/>
      <c r="JLS8" s="34"/>
      <c r="JLT8" s="34"/>
      <c r="JLU8" s="38"/>
      <c r="JLV8" s="35"/>
      <c r="JLW8" s="34"/>
      <c r="JLX8" s="39"/>
      <c r="JLY8" s="40"/>
      <c r="JLZ8" s="40"/>
      <c r="JMA8" s="40"/>
      <c r="JMB8" s="34"/>
      <c r="JMC8" s="34"/>
      <c r="JMD8" s="34"/>
      <c r="JME8" s="38"/>
      <c r="JMF8" s="35"/>
      <c r="JMG8" s="34"/>
      <c r="JMH8" s="39"/>
      <c r="JMI8" s="40"/>
      <c r="JMJ8" s="40"/>
      <c r="JMK8" s="40"/>
      <c r="JML8" s="34"/>
      <c r="JMM8" s="34"/>
      <c r="JMN8" s="34"/>
      <c r="JMO8" s="38"/>
      <c r="JMP8" s="35"/>
      <c r="JMQ8" s="34"/>
      <c r="JMR8" s="39"/>
      <c r="JMS8" s="40"/>
      <c r="JMT8" s="40"/>
      <c r="JMU8" s="40"/>
      <c r="JMV8" s="34"/>
      <c r="JMW8" s="34"/>
      <c r="JMX8" s="34"/>
      <c r="JMY8" s="38"/>
      <c r="JMZ8" s="35"/>
      <c r="JNA8" s="34"/>
      <c r="JNB8" s="39"/>
      <c r="JNC8" s="40"/>
      <c r="JND8" s="40"/>
      <c r="JNE8" s="40"/>
      <c r="JNF8" s="34"/>
      <c r="JNG8" s="34"/>
      <c r="JNH8" s="34"/>
      <c r="JNI8" s="38"/>
      <c r="JNJ8" s="35"/>
      <c r="JNK8" s="34"/>
      <c r="JNL8" s="39"/>
      <c r="JNM8" s="40"/>
      <c r="JNN8" s="40"/>
      <c r="JNO8" s="40"/>
      <c r="JNP8" s="34"/>
      <c r="JNQ8" s="34"/>
      <c r="JNR8" s="34"/>
      <c r="JNS8" s="38"/>
      <c r="JNT8" s="35"/>
      <c r="JNU8" s="34"/>
      <c r="JNV8" s="39"/>
      <c r="JNW8" s="40"/>
      <c r="JNX8" s="40"/>
      <c r="JNY8" s="40"/>
      <c r="JNZ8" s="34"/>
      <c r="JOA8" s="34"/>
      <c r="JOB8" s="34"/>
      <c r="JOC8" s="38"/>
      <c r="JOD8" s="35"/>
      <c r="JOE8" s="34"/>
      <c r="JOF8" s="39"/>
      <c r="JOG8" s="40"/>
      <c r="JOH8" s="40"/>
      <c r="JOI8" s="40"/>
      <c r="JOJ8" s="34"/>
      <c r="JOK8" s="34"/>
      <c r="JOL8" s="34"/>
      <c r="JOM8" s="38"/>
      <c r="JON8" s="35"/>
      <c r="JOO8" s="34"/>
      <c r="JOP8" s="39"/>
      <c r="JOQ8" s="40"/>
      <c r="JOR8" s="40"/>
      <c r="JOS8" s="40"/>
      <c r="JOT8" s="34"/>
      <c r="JOU8" s="34"/>
      <c r="JOV8" s="34"/>
      <c r="JOW8" s="38"/>
      <c r="JOX8" s="35"/>
      <c r="JOY8" s="34"/>
      <c r="JOZ8" s="39"/>
      <c r="JPA8" s="40"/>
      <c r="JPB8" s="40"/>
      <c r="JPC8" s="40"/>
      <c r="JPD8" s="34"/>
      <c r="JPE8" s="34"/>
      <c r="JPF8" s="34"/>
      <c r="JPG8" s="38"/>
      <c r="JPH8" s="35"/>
      <c r="JPI8" s="34"/>
      <c r="JPJ8" s="39"/>
      <c r="JPK8" s="40"/>
      <c r="JPL8" s="40"/>
      <c r="JPM8" s="40"/>
      <c r="JPN8" s="34"/>
      <c r="JPO8" s="34"/>
      <c r="JPP8" s="34"/>
      <c r="JPQ8" s="38"/>
      <c r="JPR8" s="35"/>
      <c r="JPS8" s="34"/>
      <c r="JPT8" s="39"/>
      <c r="JPU8" s="40"/>
      <c r="JPV8" s="40"/>
      <c r="JPW8" s="40"/>
      <c r="JPX8" s="34"/>
      <c r="JPY8" s="34"/>
      <c r="JPZ8" s="34"/>
      <c r="JQA8" s="38"/>
      <c r="JQB8" s="35"/>
      <c r="JQC8" s="34"/>
      <c r="JQD8" s="39"/>
      <c r="JQE8" s="40"/>
      <c r="JQF8" s="40"/>
      <c r="JQG8" s="40"/>
      <c r="JQH8" s="34"/>
      <c r="JQI8" s="34"/>
      <c r="JQJ8" s="34"/>
      <c r="JQK8" s="38"/>
      <c r="JQL8" s="35"/>
      <c r="JQM8" s="34"/>
      <c r="JQN8" s="39"/>
      <c r="JQO8" s="40"/>
      <c r="JQP8" s="40"/>
      <c r="JQQ8" s="40"/>
      <c r="JQR8" s="34"/>
      <c r="JQS8" s="34"/>
      <c r="JQT8" s="34"/>
      <c r="JQU8" s="38"/>
      <c r="JQV8" s="35"/>
      <c r="JQW8" s="34"/>
      <c r="JQX8" s="39"/>
      <c r="JQY8" s="40"/>
      <c r="JQZ8" s="40"/>
      <c r="JRA8" s="40"/>
      <c r="JRB8" s="34"/>
      <c r="JRC8" s="34"/>
      <c r="JRD8" s="34"/>
      <c r="JRE8" s="38"/>
      <c r="JRF8" s="35"/>
      <c r="JRG8" s="34"/>
      <c r="JRH8" s="39"/>
      <c r="JRI8" s="40"/>
      <c r="JRJ8" s="40"/>
      <c r="JRK8" s="40"/>
      <c r="JRL8" s="34"/>
      <c r="JRM8" s="34"/>
      <c r="JRN8" s="34"/>
      <c r="JRO8" s="38"/>
      <c r="JRP8" s="35"/>
      <c r="JRQ8" s="34"/>
      <c r="JRR8" s="39"/>
      <c r="JRS8" s="40"/>
      <c r="JRT8" s="40"/>
      <c r="JRU8" s="40"/>
      <c r="JRV8" s="34"/>
      <c r="JRW8" s="34"/>
      <c r="JRX8" s="34"/>
      <c r="JRY8" s="38"/>
      <c r="JRZ8" s="35"/>
      <c r="JSA8" s="34"/>
      <c r="JSB8" s="39"/>
      <c r="JSC8" s="40"/>
      <c r="JSD8" s="40"/>
      <c r="JSE8" s="40"/>
      <c r="JSF8" s="34"/>
      <c r="JSG8" s="34"/>
      <c r="JSH8" s="34"/>
      <c r="JSI8" s="38"/>
      <c r="JSJ8" s="35"/>
      <c r="JSK8" s="34"/>
      <c r="JSL8" s="39"/>
      <c r="JSM8" s="40"/>
      <c r="JSN8" s="40"/>
      <c r="JSO8" s="40"/>
      <c r="JSP8" s="34"/>
      <c r="JSQ8" s="34"/>
      <c r="JSR8" s="34"/>
      <c r="JSS8" s="38"/>
      <c r="JST8" s="35"/>
      <c r="JSU8" s="34"/>
      <c r="JSV8" s="39"/>
      <c r="JSW8" s="40"/>
      <c r="JSX8" s="40"/>
      <c r="JSY8" s="40"/>
      <c r="JSZ8" s="34"/>
      <c r="JTA8" s="34"/>
      <c r="JTB8" s="34"/>
      <c r="JTC8" s="38"/>
      <c r="JTD8" s="35"/>
      <c r="JTE8" s="34"/>
      <c r="JTF8" s="39"/>
      <c r="JTG8" s="40"/>
      <c r="JTH8" s="40"/>
      <c r="JTI8" s="40"/>
      <c r="JTJ8" s="34"/>
      <c r="JTK8" s="34"/>
      <c r="JTL8" s="34"/>
      <c r="JTM8" s="38"/>
      <c r="JTN8" s="35"/>
      <c r="JTO8" s="34"/>
      <c r="JTP8" s="39"/>
      <c r="JTQ8" s="40"/>
      <c r="JTR8" s="40"/>
      <c r="JTS8" s="40"/>
      <c r="JTT8" s="34"/>
      <c r="JTU8" s="34"/>
      <c r="JTV8" s="34"/>
      <c r="JTW8" s="38"/>
      <c r="JTX8" s="35"/>
      <c r="JTY8" s="34"/>
      <c r="JTZ8" s="39"/>
      <c r="JUA8" s="40"/>
      <c r="JUB8" s="40"/>
      <c r="JUC8" s="40"/>
      <c r="JUD8" s="34"/>
      <c r="JUE8" s="34"/>
      <c r="JUF8" s="34"/>
      <c r="JUG8" s="38"/>
      <c r="JUH8" s="35"/>
      <c r="JUI8" s="34"/>
      <c r="JUJ8" s="39"/>
      <c r="JUK8" s="40"/>
      <c r="JUL8" s="40"/>
      <c r="JUM8" s="40"/>
      <c r="JUN8" s="34"/>
      <c r="JUO8" s="34"/>
      <c r="JUP8" s="34"/>
      <c r="JUQ8" s="38"/>
      <c r="JUR8" s="35"/>
      <c r="JUS8" s="34"/>
      <c r="JUT8" s="39"/>
      <c r="JUU8" s="40"/>
      <c r="JUV8" s="40"/>
      <c r="JUW8" s="40"/>
      <c r="JUX8" s="34"/>
      <c r="JUY8" s="34"/>
      <c r="JUZ8" s="34"/>
      <c r="JVA8" s="38"/>
      <c r="JVB8" s="35"/>
      <c r="JVC8" s="34"/>
      <c r="JVD8" s="39"/>
      <c r="JVE8" s="40"/>
      <c r="JVF8" s="40"/>
      <c r="JVG8" s="40"/>
      <c r="JVH8" s="34"/>
      <c r="JVI8" s="34"/>
      <c r="JVJ8" s="34"/>
      <c r="JVK8" s="38"/>
      <c r="JVL8" s="35"/>
      <c r="JVM8" s="34"/>
      <c r="JVN8" s="39"/>
      <c r="JVO8" s="40"/>
      <c r="JVP8" s="40"/>
      <c r="JVQ8" s="40"/>
      <c r="JVR8" s="34"/>
      <c r="JVS8" s="34"/>
      <c r="JVT8" s="34"/>
      <c r="JVU8" s="38"/>
      <c r="JVV8" s="35"/>
      <c r="JVW8" s="34"/>
      <c r="JVX8" s="39"/>
      <c r="JVY8" s="40"/>
      <c r="JVZ8" s="40"/>
      <c r="JWA8" s="40"/>
      <c r="JWB8" s="34"/>
      <c r="JWC8" s="34"/>
      <c r="JWD8" s="34"/>
      <c r="JWE8" s="38"/>
      <c r="JWF8" s="35"/>
      <c r="JWG8" s="34"/>
      <c r="JWH8" s="39"/>
      <c r="JWI8" s="40"/>
      <c r="JWJ8" s="40"/>
      <c r="JWK8" s="40"/>
      <c r="JWL8" s="34"/>
      <c r="JWM8" s="34"/>
      <c r="JWN8" s="34"/>
      <c r="JWO8" s="38"/>
      <c r="JWP8" s="35"/>
      <c r="JWQ8" s="34"/>
      <c r="JWR8" s="39"/>
      <c r="JWS8" s="40"/>
      <c r="JWT8" s="40"/>
      <c r="JWU8" s="40"/>
      <c r="JWV8" s="34"/>
      <c r="JWW8" s="34"/>
      <c r="JWX8" s="34"/>
      <c r="JWY8" s="38"/>
      <c r="JWZ8" s="35"/>
      <c r="JXA8" s="34"/>
      <c r="JXB8" s="39"/>
      <c r="JXC8" s="40"/>
      <c r="JXD8" s="40"/>
      <c r="JXE8" s="40"/>
      <c r="JXF8" s="34"/>
      <c r="JXG8" s="34"/>
      <c r="JXH8" s="34"/>
      <c r="JXI8" s="38"/>
      <c r="JXJ8" s="35"/>
      <c r="JXK8" s="34"/>
      <c r="JXL8" s="39"/>
      <c r="JXM8" s="40"/>
      <c r="JXN8" s="40"/>
      <c r="JXO8" s="40"/>
      <c r="JXP8" s="34"/>
      <c r="JXQ8" s="34"/>
      <c r="JXR8" s="34"/>
      <c r="JXS8" s="38"/>
      <c r="JXT8" s="35"/>
      <c r="JXU8" s="34"/>
      <c r="JXV8" s="39"/>
      <c r="JXW8" s="40"/>
      <c r="JXX8" s="40"/>
      <c r="JXY8" s="40"/>
      <c r="JXZ8" s="34"/>
      <c r="JYA8" s="34"/>
      <c r="JYB8" s="34"/>
      <c r="JYC8" s="38"/>
      <c r="JYD8" s="35"/>
      <c r="JYE8" s="34"/>
      <c r="JYF8" s="39"/>
      <c r="JYG8" s="40"/>
      <c r="JYH8" s="40"/>
      <c r="JYI8" s="40"/>
      <c r="JYJ8" s="34"/>
      <c r="JYK8" s="34"/>
      <c r="JYL8" s="34"/>
      <c r="JYM8" s="38"/>
      <c r="JYN8" s="35"/>
      <c r="JYO8" s="34"/>
      <c r="JYP8" s="39"/>
      <c r="JYQ8" s="40"/>
      <c r="JYR8" s="40"/>
      <c r="JYS8" s="40"/>
      <c r="JYT8" s="34"/>
      <c r="JYU8" s="34"/>
      <c r="JYV8" s="34"/>
      <c r="JYW8" s="38"/>
      <c r="JYX8" s="35"/>
      <c r="JYY8" s="34"/>
      <c r="JYZ8" s="39"/>
      <c r="JZA8" s="40"/>
      <c r="JZB8" s="40"/>
      <c r="JZC8" s="40"/>
      <c r="JZD8" s="34"/>
      <c r="JZE8" s="34"/>
      <c r="JZF8" s="34"/>
      <c r="JZG8" s="38"/>
      <c r="JZH8" s="35"/>
      <c r="JZI8" s="34"/>
      <c r="JZJ8" s="39"/>
      <c r="JZK8" s="40"/>
      <c r="JZL8" s="40"/>
      <c r="JZM8" s="40"/>
      <c r="JZN8" s="34"/>
      <c r="JZO8" s="34"/>
      <c r="JZP8" s="34"/>
      <c r="JZQ8" s="38"/>
      <c r="JZR8" s="35"/>
      <c r="JZS8" s="34"/>
      <c r="JZT8" s="39"/>
      <c r="JZU8" s="40"/>
      <c r="JZV8" s="40"/>
      <c r="JZW8" s="40"/>
      <c r="JZX8" s="34"/>
      <c r="JZY8" s="34"/>
      <c r="JZZ8" s="34"/>
      <c r="KAA8" s="38"/>
      <c r="KAB8" s="35"/>
      <c r="KAC8" s="34"/>
      <c r="KAD8" s="39"/>
      <c r="KAE8" s="40"/>
      <c r="KAF8" s="40"/>
      <c r="KAG8" s="40"/>
      <c r="KAH8" s="34"/>
      <c r="KAI8" s="34"/>
      <c r="KAJ8" s="34"/>
      <c r="KAK8" s="38"/>
      <c r="KAL8" s="35"/>
      <c r="KAM8" s="34"/>
      <c r="KAN8" s="39"/>
      <c r="KAO8" s="40"/>
      <c r="KAP8" s="40"/>
      <c r="KAQ8" s="40"/>
      <c r="KAR8" s="34"/>
      <c r="KAS8" s="34"/>
      <c r="KAT8" s="34"/>
      <c r="KAU8" s="38"/>
      <c r="KAV8" s="35"/>
      <c r="KAW8" s="34"/>
      <c r="KAX8" s="39"/>
      <c r="KAY8" s="40"/>
      <c r="KAZ8" s="40"/>
      <c r="KBA8" s="40"/>
      <c r="KBB8" s="34"/>
      <c r="KBC8" s="34"/>
      <c r="KBD8" s="34"/>
      <c r="KBE8" s="38"/>
      <c r="KBF8" s="35"/>
      <c r="KBG8" s="34"/>
      <c r="KBH8" s="39"/>
      <c r="KBI8" s="40"/>
      <c r="KBJ8" s="40"/>
      <c r="KBK8" s="40"/>
      <c r="KBL8" s="34"/>
      <c r="KBM8" s="34"/>
      <c r="KBN8" s="34"/>
      <c r="KBO8" s="38"/>
      <c r="KBP8" s="35"/>
      <c r="KBQ8" s="34"/>
      <c r="KBR8" s="39"/>
      <c r="KBS8" s="40"/>
      <c r="KBT8" s="40"/>
      <c r="KBU8" s="40"/>
      <c r="KBV8" s="34"/>
      <c r="KBW8" s="34"/>
      <c r="KBX8" s="34"/>
      <c r="KBY8" s="38"/>
      <c r="KBZ8" s="35"/>
      <c r="KCA8" s="34"/>
      <c r="KCB8" s="39"/>
      <c r="KCC8" s="40"/>
      <c r="KCD8" s="40"/>
      <c r="KCE8" s="40"/>
      <c r="KCF8" s="34"/>
      <c r="KCG8" s="34"/>
      <c r="KCH8" s="34"/>
      <c r="KCI8" s="38"/>
      <c r="KCJ8" s="35"/>
      <c r="KCK8" s="34"/>
      <c r="KCL8" s="39"/>
      <c r="KCM8" s="40"/>
      <c r="KCN8" s="40"/>
      <c r="KCO8" s="40"/>
      <c r="KCP8" s="34"/>
      <c r="KCQ8" s="34"/>
      <c r="KCR8" s="34"/>
      <c r="KCS8" s="38"/>
      <c r="KCT8" s="35"/>
      <c r="KCU8" s="34"/>
      <c r="KCV8" s="39"/>
      <c r="KCW8" s="40"/>
      <c r="KCX8" s="40"/>
      <c r="KCY8" s="40"/>
      <c r="KCZ8" s="34"/>
      <c r="KDA8" s="34"/>
      <c r="KDB8" s="34"/>
      <c r="KDC8" s="38"/>
      <c r="KDD8" s="35"/>
      <c r="KDE8" s="34"/>
      <c r="KDF8" s="39"/>
      <c r="KDG8" s="40"/>
      <c r="KDH8" s="40"/>
      <c r="KDI8" s="40"/>
      <c r="KDJ8" s="34"/>
      <c r="KDK8" s="34"/>
      <c r="KDL8" s="34"/>
      <c r="KDM8" s="38"/>
      <c r="KDN8" s="35"/>
      <c r="KDO8" s="34"/>
      <c r="KDP8" s="39"/>
      <c r="KDQ8" s="40"/>
      <c r="KDR8" s="40"/>
      <c r="KDS8" s="40"/>
      <c r="KDT8" s="34"/>
      <c r="KDU8" s="34"/>
      <c r="KDV8" s="34"/>
      <c r="KDW8" s="38"/>
      <c r="KDX8" s="35"/>
      <c r="KDY8" s="34"/>
      <c r="KDZ8" s="39"/>
      <c r="KEA8" s="40"/>
      <c r="KEB8" s="40"/>
      <c r="KEC8" s="40"/>
      <c r="KED8" s="34"/>
      <c r="KEE8" s="34"/>
      <c r="KEF8" s="34"/>
      <c r="KEG8" s="38"/>
      <c r="KEH8" s="35"/>
      <c r="KEI8" s="34"/>
      <c r="KEJ8" s="39"/>
      <c r="KEK8" s="40"/>
      <c r="KEL8" s="40"/>
      <c r="KEM8" s="40"/>
      <c r="KEN8" s="34"/>
      <c r="KEO8" s="34"/>
      <c r="KEP8" s="34"/>
      <c r="KEQ8" s="38"/>
      <c r="KER8" s="35"/>
      <c r="KES8" s="34"/>
      <c r="KET8" s="39"/>
      <c r="KEU8" s="40"/>
      <c r="KEV8" s="40"/>
      <c r="KEW8" s="40"/>
      <c r="KEX8" s="34"/>
      <c r="KEY8" s="34"/>
      <c r="KEZ8" s="34"/>
      <c r="KFA8" s="38"/>
      <c r="KFB8" s="35"/>
      <c r="KFC8" s="34"/>
      <c r="KFD8" s="39"/>
      <c r="KFE8" s="40"/>
      <c r="KFF8" s="40"/>
      <c r="KFG8" s="40"/>
      <c r="KFH8" s="34"/>
      <c r="KFI8" s="34"/>
      <c r="KFJ8" s="34"/>
      <c r="KFK8" s="38"/>
      <c r="KFL8" s="35"/>
      <c r="KFM8" s="34"/>
      <c r="KFN8" s="39"/>
      <c r="KFO8" s="40"/>
      <c r="KFP8" s="40"/>
      <c r="KFQ8" s="40"/>
      <c r="KFR8" s="34"/>
      <c r="KFS8" s="34"/>
      <c r="KFT8" s="34"/>
      <c r="KFU8" s="38"/>
      <c r="KFV8" s="35"/>
      <c r="KFW8" s="34"/>
      <c r="KFX8" s="39"/>
      <c r="KFY8" s="40"/>
      <c r="KFZ8" s="40"/>
      <c r="KGA8" s="40"/>
      <c r="KGB8" s="34"/>
      <c r="KGC8" s="34"/>
      <c r="KGD8" s="34"/>
      <c r="KGE8" s="38"/>
      <c r="KGF8" s="35"/>
      <c r="KGG8" s="34"/>
      <c r="KGH8" s="39"/>
      <c r="KGI8" s="40"/>
      <c r="KGJ8" s="40"/>
      <c r="KGK8" s="40"/>
      <c r="KGL8" s="34"/>
      <c r="KGM8" s="34"/>
      <c r="KGN8" s="34"/>
      <c r="KGO8" s="38"/>
      <c r="KGP8" s="35"/>
      <c r="KGQ8" s="34"/>
      <c r="KGR8" s="39"/>
      <c r="KGS8" s="40"/>
      <c r="KGT8" s="40"/>
      <c r="KGU8" s="40"/>
      <c r="KGV8" s="34"/>
      <c r="KGW8" s="34"/>
      <c r="KGX8" s="34"/>
      <c r="KGY8" s="38"/>
      <c r="KGZ8" s="35"/>
      <c r="KHA8" s="34"/>
      <c r="KHB8" s="39"/>
      <c r="KHC8" s="40"/>
      <c r="KHD8" s="40"/>
      <c r="KHE8" s="40"/>
      <c r="KHF8" s="34"/>
      <c r="KHG8" s="34"/>
      <c r="KHH8" s="34"/>
      <c r="KHI8" s="38"/>
      <c r="KHJ8" s="35"/>
      <c r="KHK8" s="34"/>
      <c r="KHL8" s="39"/>
      <c r="KHM8" s="40"/>
      <c r="KHN8" s="40"/>
      <c r="KHO8" s="40"/>
      <c r="KHP8" s="34"/>
      <c r="KHQ8" s="34"/>
      <c r="KHR8" s="34"/>
      <c r="KHS8" s="38"/>
      <c r="KHT8" s="35"/>
      <c r="KHU8" s="34"/>
      <c r="KHV8" s="39"/>
      <c r="KHW8" s="40"/>
      <c r="KHX8" s="40"/>
      <c r="KHY8" s="40"/>
      <c r="KHZ8" s="34"/>
      <c r="KIA8" s="34"/>
      <c r="KIB8" s="34"/>
      <c r="KIC8" s="38"/>
      <c r="KID8" s="35"/>
      <c r="KIE8" s="34"/>
      <c r="KIF8" s="39"/>
      <c r="KIG8" s="40"/>
      <c r="KIH8" s="40"/>
      <c r="KII8" s="40"/>
      <c r="KIJ8" s="34"/>
      <c r="KIK8" s="34"/>
      <c r="KIL8" s="34"/>
      <c r="KIM8" s="38"/>
      <c r="KIN8" s="35"/>
      <c r="KIO8" s="34"/>
      <c r="KIP8" s="39"/>
      <c r="KIQ8" s="40"/>
      <c r="KIR8" s="40"/>
      <c r="KIS8" s="40"/>
      <c r="KIT8" s="34"/>
      <c r="KIU8" s="34"/>
      <c r="KIV8" s="34"/>
      <c r="KIW8" s="38"/>
      <c r="KIX8" s="35"/>
      <c r="KIY8" s="34"/>
      <c r="KIZ8" s="39"/>
      <c r="KJA8" s="40"/>
      <c r="KJB8" s="40"/>
      <c r="KJC8" s="40"/>
      <c r="KJD8" s="34"/>
      <c r="KJE8" s="34"/>
      <c r="KJF8" s="34"/>
      <c r="KJG8" s="38"/>
      <c r="KJH8" s="35"/>
      <c r="KJI8" s="34"/>
      <c r="KJJ8" s="39"/>
      <c r="KJK8" s="40"/>
      <c r="KJL8" s="40"/>
      <c r="KJM8" s="40"/>
      <c r="KJN8" s="34"/>
      <c r="KJO8" s="34"/>
      <c r="KJP8" s="34"/>
      <c r="KJQ8" s="38"/>
      <c r="KJR8" s="35"/>
      <c r="KJS8" s="34"/>
      <c r="KJT8" s="39"/>
      <c r="KJU8" s="40"/>
      <c r="KJV8" s="40"/>
      <c r="KJW8" s="40"/>
      <c r="KJX8" s="34"/>
      <c r="KJY8" s="34"/>
      <c r="KJZ8" s="34"/>
      <c r="KKA8" s="38"/>
      <c r="KKB8" s="35"/>
      <c r="KKC8" s="34"/>
      <c r="KKD8" s="39"/>
      <c r="KKE8" s="40"/>
      <c r="KKF8" s="40"/>
      <c r="KKG8" s="40"/>
      <c r="KKH8" s="34"/>
      <c r="KKI8" s="34"/>
      <c r="KKJ8" s="34"/>
      <c r="KKK8" s="38"/>
      <c r="KKL8" s="35"/>
      <c r="KKM8" s="34"/>
      <c r="KKN8" s="39"/>
      <c r="KKO8" s="40"/>
      <c r="KKP8" s="40"/>
      <c r="KKQ8" s="40"/>
      <c r="KKR8" s="34"/>
      <c r="KKS8" s="34"/>
      <c r="KKT8" s="34"/>
      <c r="KKU8" s="38"/>
      <c r="KKV8" s="35"/>
      <c r="KKW8" s="34"/>
      <c r="KKX8" s="39"/>
      <c r="KKY8" s="40"/>
      <c r="KKZ8" s="40"/>
      <c r="KLA8" s="40"/>
      <c r="KLB8" s="34"/>
      <c r="KLC8" s="34"/>
      <c r="KLD8" s="34"/>
      <c r="KLE8" s="38"/>
      <c r="KLF8" s="35"/>
      <c r="KLG8" s="34"/>
      <c r="KLH8" s="39"/>
      <c r="KLI8" s="40"/>
      <c r="KLJ8" s="40"/>
      <c r="KLK8" s="40"/>
      <c r="KLL8" s="34"/>
      <c r="KLM8" s="34"/>
      <c r="KLN8" s="34"/>
      <c r="KLO8" s="38"/>
      <c r="KLP8" s="35"/>
      <c r="KLQ8" s="34"/>
      <c r="KLR8" s="39"/>
      <c r="KLS8" s="40"/>
      <c r="KLT8" s="40"/>
      <c r="KLU8" s="40"/>
      <c r="KLV8" s="34"/>
      <c r="KLW8" s="34"/>
      <c r="KLX8" s="34"/>
      <c r="KLY8" s="38"/>
      <c r="KLZ8" s="35"/>
      <c r="KMA8" s="34"/>
      <c r="KMB8" s="39"/>
      <c r="KMC8" s="40"/>
      <c r="KMD8" s="40"/>
      <c r="KME8" s="40"/>
      <c r="KMF8" s="34"/>
      <c r="KMG8" s="34"/>
      <c r="KMH8" s="34"/>
      <c r="KMI8" s="38"/>
      <c r="KMJ8" s="35"/>
      <c r="KMK8" s="34"/>
      <c r="KML8" s="39"/>
      <c r="KMM8" s="40"/>
      <c r="KMN8" s="40"/>
      <c r="KMO8" s="40"/>
      <c r="KMP8" s="34"/>
      <c r="KMQ8" s="34"/>
      <c r="KMR8" s="34"/>
      <c r="KMS8" s="38"/>
      <c r="KMT8" s="35"/>
      <c r="KMU8" s="34"/>
      <c r="KMV8" s="39"/>
      <c r="KMW8" s="40"/>
      <c r="KMX8" s="40"/>
      <c r="KMY8" s="40"/>
      <c r="KMZ8" s="34"/>
      <c r="KNA8" s="34"/>
      <c r="KNB8" s="34"/>
      <c r="KNC8" s="38"/>
      <c r="KND8" s="35"/>
      <c r="KNE8" s="34"/>
      <c r="KNF8" s="39"/>
      <c r="KNG8" s="40"/>
      <c r="KNH8" s="40"/>
      <c r="KNI8" s="40"/>
      <c r="KNJ8" s="34"/>
      <c r="KNK8" s="34"/>
      <c r="KNL8" s="34"/>
      <c r="KNM8" s="38"/>
      <c r="KNN8" s="35"/>
      <c r="KNO8" s="34"/>
      <c r="KNP8" s="39"/>
      <c r="KNQ8" s="40"/>
      <c r="KNR8" s="40"/>
      <c r="KNS8" s="40"/>
      <c r="KNT8" s="34"/>
      <c r="KNU8" s="34"/>
      <c r="KNV8" s="34"/>
      <c r="KNW8" s="38"/>
      <c r="KNX8" s="35"/>
      <c r="KNY8" s="34"/>
      <c r="KNZ8" s="39"/>
      <c r="KOA8" s="40"/>
      <c r="KOB8" s="40"/>
      <c r="KOC8" s="40"/>
      <c r="KOD8" s="34"/>
      <c r="KOE8" s="34"/>
      <c r="KOF8" s="34"/>
      <c r="KOG8" s="38"/>
      <c r="KOH8" s="35"/>
      <c r="KOI8" s="34"/>
      <c r="KOJ8" s="39"/>
      <c r="KOK8" s="40"/>
      <c r="KOL8" s="40"/>
      <c r="KOM8" s="40"/>
      <c r="KON8" s="34"/>
      <c r="KOO8" s="34"/>
      <c r="KOP8" s="34"/>
      <c r="KOQ8" s="38"/>
      <c r="KOR8" s="35"/>
      <c r="KOS8" s="34"/>
      <c r="KOT8" s="39"/>
      <c r="KOU8" s="40"/>
      <c r="KOV8" s="40"/>
      <c r="KOW8" s="40"/>
      <c r="KOX8" s="34"/>
      <c r="KOY8" s="34"/>
      <c r="KOZ8" s="34"/>
      <c r="KPA8" s="38"/>
      <c r="KPB8" s="35"/>
      <c r="KPC8" s="34"/>
      <c r="KPD8" s="39"/>
      <c r="KPE8" s="40"/>
      <c r="KPF8" s="40"/>
      <c r="KPG8" s="40"/>
      <c r="KPH8" s="34"/>
      <c r="KPI8" s="34"/>
      <c r="KPJ8" s="34"/>
      <c r="KPK8" s="38"/>
      <c r="KPL8" s="35"/>
      <c r="KPM8" s="34"/>
      <c r="KPN8" s="39"/>
      <c r="KPO8" s="40"/>
      <c r="KPP8" s="40"/>
      <c r="KPQ8" s="40"/>
      <c r="KPR8" s="34"/>
      <c r="KPS8" s="34"/>
      <c r="KPT8" s="34"/>
      <c r="KPU8" s="38"/>
      <c r="KPV8" s="35"/>
      <c r="KPW8" s="34"/>
      <c r="KPX8" s="39"/>
      <c r="KPY8" s="40"/>
      <c r="KPZ8" s="40"/>
      <c r="KQA8" s="40"/>
      <c r="KQB8" s="34"/>
      <c r="KQC8" s="34"/>
      <c r="KQD8" s="34"/>
      <c r="KQE8" s="38"/>
      <c r="KQF8" s="35"/>
      <c r="KQG8" s="34"/>
      <c r="KQH8" s="39"/>
      <c r="KQI8" s="40"/>
      <c r="KQJ8" s="40"/>
      <c r="KQK8" s="40"/>
      <c r="KQL8" s="34"/>
      <c r="KQM8" s="34"/>
      <c r="KQN8" s="34"/>
      <c r="KQO8" s="38"/>
      <c r="KQP8" s="35"/>
      <c r="KQQ8" s="34"/>
      <c r="KQR8" s="39"/>
      <c r="KQS8" s="40"/>
      <c r="KQT8" s="40"/>
      <c r="KQU8" s="40"/>
      <c r="KQV8" s="34"/>
      <c r="KQW8" s="34"/>
      <c r="KQX8" s="34"/>
      <c r="KQY8" s="38"/>
      <c r="KQZ8" s="35"/>
      <c r="KRA8" s="34"/>
      <c r="KRB8" s="39"/>
      <c r="KRC8" s="40"/>
      <c r="KRD8" s="40"/>
      <c r="KRE8" s="40"/>
      <c r="KRF8" s="34"/>
      <c r="KRG8" s="34"/>
      <c r="KRH8" s="34"/>
      <c r="KRI8" s="38"/>
      <c r="KRJ8" s="35"/>
      <c r="KRK8" s="34"/>
      <c r="KRL8" s="39"/>
      <c r="KRM8" s="40"/>
      <c r="KRN8" s="40"/>
      <c r="KRO8" s="40"/>
      <c r="KRP8" s="34"/>
      <c r="KRQ8" s="34"/>
      <c r="KRR8" s="34"/>
      <c r="KRS8" s="38"/>
      <c r="KRT8" s="35"/>
      <c r="KRU8" s="34"/>
      <c r="KRV8" s="39"/>
      <c r="KRW8" s="40"/>
      <c r="KRX8" s="40"/>
      <c r="KRY8" s="40"/>
      <c r="KRZ8" s="34"/>
      <c r="KSA8" s="34"/>
      <c r="KSB8" s="34"/>
      <c r="KSC8" s="38"/>
      <c r="KSD8" s="35"/>
      <c r="KSE8" s="34"/>
      <c r="KSF8" s="39"/>
      <c r="KSG8" s="40"/>
      <c r="KSH8" s="40"/>
      <c r="KSI8" s="40"/>
      <c r="KSJ8" s="34"/>
      <c r="KSK8" s="34"/>
      <c r="KSL8" s="34"/>
      <c r="KSM8" s="38"/>
      <c r="KSN8" s="35"/>
      <c r="KSO8" s="34"/>
      <c r="KSP8" s="39"/>
      <c r="KSQ8" s="40"/>
      <c r="KSR8" s="40"/>
      <c r="KSS8" s="40"/>
      <c r="KST8" s="34"/>
      <c r="KSU8" s="34"/>
      <c r="KSV8" s="34"/>
      <c r="KSW8" s="38"/>
      <c r="KSX8" s="35"/>
      <c r="KSY8" s="34"/>
      <c r="KSZ8" s="39"/>
      <c r="KTA8" s="40"/>
      <c r="KTB8" s="40"/>
      <c r="KTC8" s="40"/>
      <c r="KTD8" s="34"/>
      <c r="KTE8" s="34"/>
      <c r="KTF8" s="34"/>
      <c r="KTG8" s="38"/>
      <c r="KTH8" s="35"/>
      <c r="KTI8" s="34"/>
      <c r="KTJ8" s="39"/>
      <c r="KTK8" s="40"/>
      <c r="KTL8" s="40"/>
      <c r="KTM8" s="40"/>
      <c r="KTN8" s="34"/>
      <c r="KTO8" s="34"/>
      <c r="KTP8" s="34"/>
      <c r="KTQ8" s="38"/>
      <c r="KTR8" s="35"/>
      <c r="KTS8" s="34"/>
      <c r="KTT8" s="39"/>
      <c r="KTU8" s="40"/>
      <c r="KTV8" s="40"/>
      <c r="KTW8" s="40"/>
      <c r="KTX8" s="34"/>
      <c r="KTY8" s="34"/>
      <c r="KTZ8" s="34"/>
      <c r="KUA8" s="38"/>
      <c r="KUB8" s="35"/>
      <c r="KUC8" s="34"/>
      <c r="KUD8" s="39"/>
      <c r="KUE8" s="40"/>
      <c r="KUF8" s="40"/>
      <c r="KUG8" s="40"/>
      <c r="KUH8" s="34"/>
      <c r="KUI8" s="34"/>
      <c r="KUJ8" s="34"/>
      <c r="KUK8" s="38"/>
      <c r="KUL8" s="35"/>
      <c r="KUM8" s="34"/>
      <c r="KUN8" s="39"/>
      <c r="KUO8" s="40"/>
      <c r="KUP8" s="40"/>
      <c r="KUQ8" s="40"/>
      <c r="KUR8" s="34"/>
      <c r="KUS8" s="34"/>
      <c r="KUT8" s="34"/>
      <c r="KUU8" s="38"/>
      <c r="KUV8" s="35"/>
      <c r="KUW8" s="34"/>
      <c r="KUX8" s="39"/>
      <c r="KUY8" s="40"/>
      <c r="KUZ8" s="40"/>
      <c r="KVA8" s="40"/>
      <c r="KVB8" s="34"/>
      <c r="KVC8" s="34"/>
      <c r="KVD8" s="34"/>
      <c r="KVE8" s="38"/>
      <c r="KVF8" s="35"/>
      <c r="KVG8" s="34"/>
      <c r="KVH8" s="39"/>
      <c r="KVI8" s="40"/>
      <c r="KVJ8" s="40"/>
      <c r="KVK8" s="40"/>
      <c r="KVL8" s="34"/>
      <c r="KVM8" s="34"/>
      <c r="KVN8" s="34"/>
      <c r="KVO8" s="38"/>
      <c r="KVP8" s="35"/>
      <c r="KVQ8" s="34"/>
      <c r="KVR8" s="39"/>
      <c r="KVS8" s="40"/>
      <c r="KVT8" s="40"/>
      <c r="KVU8" s="40"/>
      <c r="KVV8" s="34"/>
      <c r="KVW8" s="34"/>
      <c r="KVX8" s="34"/>
      <c r="KVY8" s="38"/>
      <c r="KVZ8" s="35"/>
      <c r="KWA8" s="34"/>
      <c r="KWB8" s="39"/>
      <c r="KWC8" s="40"/>
      <c r="KWD8" s="40"/>
      <c r="KWE8" s="40"/>
      <c r="KWF8" s="34"/>
      <c r="KWG8" s="34"/>
      <c r="KWH8" s="34"/>
      <c r="KWI8" s="38"/>
      <c r="KWJ8" s="35"/>
      <c r="KWK8" s="34"/>
      <c r="KWL8" s="39"/>
      <c r="KWM8" s="40"/>
      <c r="KWN8" s="40"/>
      <c r="KWO8" s="40"/>
      <c r="KWP8" s="34"/>
      <c r="KWQ8" s="34"/>
      <c r="KWR8" s="34"/>
      <c r="KWS8" s="38"/>
      <c r="KWT8" s="35"/>
      <c r="KWU8" s="34"/>
      <c r="KWV8" s="39"/>
      <c r="KWW8" s="40"/>
      <c r="KWX8" s="40"/>
      <c r="KWY8" s="40"/>
      <c r="KWZ8" s="34"/>
      <c r="KXA8" s="34"/>
      <c r="KXB8" s="34"/>
      <c r="KXC8" s="38"/>
      <c r="KXD8" s="35"/>
      <c r="KXE8" s="34"/>
      <c r="KXF8" s="39"/>
      <c r="KXG8" s="40"/>
      <c r="KXH8" s="40"/>
      <c r="KXI8" s="40"/>
      <c r="KXJ8" s="34"/>
      <c r="KXK8" s="34"/>
      <c r="KXL8" s="34"/>
      <c r="KXM8" s="38"/>
      <c r="KXN8" s="35"/>
      <c r="KXO8" s="34"/>
      <c r="KXP8" s="39"/>
      <c r="KXQ8" s="40"/>
      <c r="KXR8" s="40"/>
      <c r="KXS8" s="40"/>
      <c r="KXT8" s="34"/>
      <c r="KXU8" s="34"/>
      <c r="KXV8" s="34"/>
      <c r="KXW8" s="38"/>
      <c r="KXX8" s="35"/>
      <c r="KXY8" s="34"/>
      <c r="KXZ8" s="39"/>
      <c r="KYA8" s="40"/>
      <c r="KYB8" s="40"/>
      <c r="KYC8" s="40"/>
      <c r="KYD8" s="34"/>
      <c r="KYE8" s="34"/>
      <c r="KYF8" s="34"/>
      <c r="KYG8" s="38"/>
      <c r="KYH8" s="35"/>
      <c r="KYI8" s="34"/>
      <c r="KYJ8" s="39"/>
      <c r="KYK8" s="40"/>
      <c r="KYL8" s="40"/>
      <c r="KYM8" s="40"/>
      <c r="KYN8" s="34"/>
      <c r="KYO8" s="34"/>
      <c r="KYP8" s="34"/>
      <c r="KYQ8" s="38"/>
      <c r="KYR8" s="35"/>
      <c r="KYS8" s="34"/>
      <c r="KYT8" s="39"/>
      <c r="KYU8" s="40"/>
      <c r="KYV8" s="40"/>
      <c r="KYW8" s="40"/>
      <c r="KYX8" s="34"/>
      <c r="KYY8" s="34"/>
      <c r="KYZ8" s="34"/>
      <c r="KZA8" s="38"/>
      <c r="KZB8" s="35"/>
      <c r="KZC8" s="34"/>
      <c r="KZD8" s="39"/>
      <c r="KZE8" s="40"/>
      <c r="KZF8" s="40"/>
      <c r="KZG8" s="40"/>
      <c r="KZH8" s="34"/>
      <c r="KZI8" s="34"/>
      <c r="KZJ8" s="34"/>
      <c r="KZK8" s="38"/>
      <c r="KZL8" s="35"/>
      <c r="KZM8" s="34"/>
      <c r="KZN8" s="39"/>
      <c r="KZO8" s="40"/>
      <c r="KZP8" s="40"/>
      <c r="KZQ8" s="40"/>
      <c r="KZR8" s="34"/>
      <c r="KZS8" s="34"/>
      <c r="KZT8" s="34"/>
      <c r="KZU8" s="38"/>
      <c r="KZV8" s="35"/>
      <c r="KZW8" s="34"/>
      <c r="KZX8" s="39"/>
      <c r="KZY8" s="40"/>
      <c r="KZZ8" s="40"/>
      <c r="LAA8" s="40"/>
      <c r="LAB8" s="34"/>
      <c r="LAC8" s="34"/>
      <c r="LAD8" s="34"/>
      <c r="LAE8" s="38"/>
      <c r="LAF8" s="35"/>
      <c r="LAG8" s="34"/>
      <c r="LAH8" s="39"/>
      <c r="LAI8" s="40"/>
      <c r="LAJ8" s="40"/>
      <c r="LAK8" s="40"/>
      <c r="LAL8" s="34"/>
      <c r="LAM8" s="34"/>
      <c r="LAN8" s="34"/>
      <c r="LAO8" s="38"/>
      <c r="LAP8" s="35"/>
      <c r="LAQ8" s="34"/>
      <c r="LAR8" s="39"/>
      <c r="LAS8" s="40"/>
      <c r="LAT8" s="40"/>
      <c r="LAU8" s="40"/>
      <c r="LAV8" s="34"/>
      <c r="LAW8" s="34"/>
      <c r="LAX8" s="34"/>
      <c r="LAY8" s="38"/>
      <c r="LAZ8" s="35"/>
      <c r="LBA8" s="34"/>
      <c r="LBB8" s="39"/>
      <c r="LBC8" s="40"/>
      <c r="LBD8" s="40"/>
      <c r="LBE8" s="40"/>
      <c r="LBF8" s="34"/>
      <c r="LBG8" s="34"/>
      <c r="LBH8" s="34"/>
      <c r="LBI8" s="38"/>
      <c r="LBJ8" s="35"/>
      <c r="LBK8" s="34"/>
      <c r="LBL8" s="39"/>
      <c r="LBM8" s="40"/>
      <c r="LBN8" s="40"/>
      <c r="LBO8" s="40"/>
      <c r="LBP8" s="34"/>
      <c r="LBQ8" s="34"/>
      <c r="LBR8" s="34"/>
      <c r="LBS8" s="38"/>
      <c r="LBT8" s="35"/>
      <c r="LBU8" s="34"/>
      <c r="LBV8" s="39"/>
      <c r="LBW8" s="40"/>
      <c r="LBX8" s="40"/>
      <c r="LBY8" s="40"/>
      <c r="LBZ8" s="34"/>
      <c r="LCA8" s="34"/>
      <c r="LCB8" s="34"/>
      <c r="LCC8" s="38"/>
      <c r="LCD8" s="35"/>
      <c r="LCE8" s="34"/>
      <c r="LCF8" s="39"/>
      <c r="LCG8" s="40"/>
      <c r="LCH8" s="40"/>
      <c r="LCI8" s="40"/>
      <c r="LCJ8" s="34"/>
      <c r="LCK8" s="34"/>
      <c r="LCL8" s="34"/>
      <c r="LCM8" s="38"/>
      <c r="LCN8" s="35"/>
      <c r="LCO8" s="34"/>
      <c r="LCP8" s="39"/>
      <c r="LCQ8" s="40"/>
      <c r="LCR8" s="40"/>
      <c r="LCS8" s="40"/>
      <c r="LCT8" s="34"/>
      <c r="LCU8" s="34"/>
      <c r="LCV8" s="34"/>
      <c r="LCW8" s="38"/>
      <c r="LCX8" s="35"/>
      <c r="LCY8" s="34"/>
      <c r="LCZ8" s="39"/>
      <c r="LDA8" s="40"/>
      <c r="LDB8" s="40"/>
      <c r="LDC8" s="40"/>
      <c r="LDD8" s="34"/>
      <c r="LDE8" s="34"/>
      <c r="LDF8" s="34"/>
      <c r="LDG8" s="38"/>
      <c r="LDH8" s="35"/>
      <c r="LDI8" s="34"/>
      <c r="LDJ8" s="39"/>
      <c r="LDK8" s="40"/>
      <c r="LDL8" s="40"/>
      <c r="LDM8" s="40"/>
      <c r="LDN8" s="34"/>
      <c r="LDO8" s="34"/>
      <c r="LDP8" s="34"/>
      <c r="LDQ8" s="38"/>
      <c r="LDR8" s="35"/>
      <c r="LDS8" s="34"/>
      <c r="LDT8" s="39"/>
      <c r="LDU8" s="40"/>
      <c r="LDV8" s="40"/>
      <c r="LDW8" s="40"/>
      <c r="LDX8" s="34"/>
      <c r="LDY8" s="34"/>
      <c r="LDZ8" s="34"/>
      <c r="LEA8" s="38"/>
      <c r="LEB8" s="35"/>
      <c r="LEC8" s="34"/>
      <c r="LED8" s="39"/>
      <c r="LEE8" s="40"/>
      <c r="LEF8" s="40"/>
      <c r="LEG8" s="40"/>
      <c r="LEH8" s="34"/>
      <c r="LEI8" s="34"/>
      <c r="LEJ8" s="34"/>
      <c r="LEK8" s="38"/>
      <c r="LEL8" s="35"/>
      <c r="LEM8" s="34"/>
      <c r="LEN8" s="39"/>
      <c r="LEO8" s="40"/>
      <c r="LEP8" s="40"/>
      <c r="LEQ8" s="40"/>
      <c r="LER8" s="34"/>
      <c r="LES8" s="34"/>
      <c r="LET8" s="34"/>
      <c r="LEU8" s="38"/>
      <c r="LEV8" s="35"/>
      <c r="LEW8" s="34"/>
      <c r="LEX8" s="39"/>
      <c r="LEY8" s="40"/>
      <c r="LEZ8" s="40"/>
      <c r="LFA8" s="40"/>
      <c r="LFB8" s="34"/>
      <c r="LFC8" s="34"/>
      <c r="LFD8" s="34"/>
      <c r="LFE8" s="38"/>
      <c r="LFF8" s="35"/>
      <c r="LFG8" s="34"/>
      <c r="LFH8" s="39"/>
      <c r="LFI8" s="40"/>
      <c r="LFJ8" s="40"/>
      <c r="LFK8" s="40"/>
      <c r="LFL8" s="34"/>
      <c r="LFM8" s="34"/>
      <c r="LFN8" s="34"/>
      <c r="LFO8" s="38"/>
      <c r="LFP8" s="35"/>
      <c r="LFQ8" s="34"/>
      <c r="LFR8" s="39"/>
      <c r="LFS8" s="40"/>
      <c r="LFT8" s="40"/>
      <c r="LFU8" s="40"/>
      <c r="LFV8" s="34"/>
      <c r="LFW8" s="34"/>
      <c r="LFX8" s="34"/>
      <c r="LFY8" s="38"/>
      <c r="LFZ8" s="35"/>
      <c r="LGA8" s="34"/>
      <c r="LGB8" s="39"/>
      <c r="LGC8" s="40"/>
      <c r="LGD8" s="40"/>
      <c r="LGE8" s="40"/>
      <c r="LGF8" s="34"/>
      <c r="LGG8" s="34"/>
      <c r="LGH8" s="34"/>
      <c r="LGI8" s="38"/>
      <c r="LGJ8" s="35"/>
      <c r="LGK8" s="34"/>
      <c r="LGL8" s="39"/>
      <c r="LGM8" s="40"/>
      <c r="LGN8" s="40"/>
      <c r="LGO8" s="40"/>
      <c r="LGP8" s="34"/>
      <c r="LGQ8" s="34"/>
      <c r="LGR8" s="34"/>
      <c r="LGS8" s="38"/>
      <c r="LGT8" s="35"/>
      <c r="LGU8" s="34"/>
      <c r="LGV8" s="39"/>
      <c r="LGW8" s="40"/>
      <c r="LGX8" s="40"/>
      <c r="LGY8" s="40"/>
      <c r="LGZ8" s="34"/>
      <c r="LHA8" s="34"/>
      <c r="LHB8" s="34"/>
      <c r="LHC8" s="38"/>
      <c r="LHD8" s="35"/>
      <c r="LHE8" s="34"/>
      <c r="LHF8" s="39"/>
      <c r="LHG8" s="40"/>
      <c r="LHH8" s="40"/>
      <c r="LHI8" s="40"/>
      <c r="LHJ8" s="34"/>
      <c r="LHK8" s="34"/>
      <c r="LHL8" s="34"/>
      <c r="LHM8" s="38"/>
      <c r="LHN8" s="35"/>
      <c r="LHO8" s="34"/>
      <c r="LHP8" s="39"/>
      <c r="LHQ8" s="40"/>
      <c r="LHR8" s="40"/>
      <c r="LHS8" s="40"/>
      <c r="LHT8" s="34"/>
      <c r="LHU8" s="34"/>
      <c r="LHV8" s="34"/>
      <c r="LHW8" s="38"/>
      <c r="LHX8" s="35"/>
      <c r="LHY8" s="34"/>
      <c r="LHZ8" s="39"/>
      <c r="LIA8" s="40"/>
      <c r="LIB8" s="40"/>
      <c r="LIC8" s="40"/>
      <c r="LID8" s="34"/>
      <c r="LIE8" s="34"/>
      <c r="LIF8" s="34"/>
      <c r="LIG8" s="38"/>
      <c r="LIH8" s="35"/>
      <c r="LII8" s="34"/>
      <c r="LIJ8" s="39"/>
      <c r="LIK8" s="40"/>
      <c r="LIL8" s="40"/>
      <c r="LIM8" s="40"/>
      <c r="LIN8" s="34"/>
      <c r="LIO8" s="34"/>
      <c r="LIP8" s="34"/>
      <c r="LIQ8" s="38"/>
      <c r="LIR8" s="35"/>
      <c r="LIS8" s="34"/>
      <c r="LIT8" s="39"/>
      <c r="LIU8" s="40"/>
      <c r="LIV8" s="40"/>
      <c r="LIW8" s="40"/>
      <c r="LIX8" s="34"/>
      <c r="LIY8" s="34"/>
      <c r="LIZ8" s="34"/>
      <c r="LJA8" s="38"/>
      <c r="LJB8" s="35"/>
      <c r="LJC8" s="34"/>
      <c r="LJD8" s="39"/>
      <c r="LJE8" s="40"/>
      <c r="LJF8" s="40"/>
      <c r="LJG8" s="40"/>
      <c r="LJH8" s="34"/>
      <c r="LJI8" s="34"/>
      <c r="LJJ8" s="34"/>
      <c r="LJK8" s="38"/>
      <c r="LJL8" s="35"/>
      <c r="LJM8" s="34"/>
      <c r="LJN8" s="39"/>
      <c r="LJO8" s="40"/>
      <c r="LJP8" s="40"/>
      <c r="LJQ8" s="40"/>
      <c r="LJR8" s="34"/>
      <c r="LJS8" s="34"/>
      <c r="LJT8" s="34"/>
      <c r="LJU8" s="38"/>
      <c r="LJV8" s="35"/>
      <c r="LJW8" s="34"/>
      <c r="LJX8" s="39"/>
      <c r="LJY8" s="40"/>
      <c r="LJZ8" s="40"/>
      <c r="LKA8" s="40"/>
      <c r="LKB8" s="34"/>
      <c r="LKC8" s="34"/>
      <c r="LKD8" s="34"/>
      <c r="LKE8" s="38"/>
      <c r="LKF8" s="35"/>
      <c r="LKG8" s="34"/>
      <c r="LKH8" s="39"/>
      <c r="LKI8" s="40"/>
      <c r="LKJ8" s="40"/>
      <c r="LKK8" s="40"/>
      <c r="LKL8" s="34"/>
      <c r="LKM8" s="34"/>
      <c r="LKN8" s="34"/>
      <c r="LKO8" s="38"/>
      <c r="LKP8" s="35"/>
      <c r="LKQ8" s="34"/>
      <c r="LKR8" s="39"/>
      <c r="LKS8" s="40"/>
      <c r="LKT8" s="40"/>
      <c r="LKU8" s="40"/>
      <c r="LKV8" s="34"/>
      <c r="LKW8" s="34"/>
      <c r="LKX8" s="34"/>
      <c r="LKY8" s="38"/>
      <c r="LKZ8" s="35"/>
      <c r="LLA8" s="34"/>
      <c r="LLB8" s="39"/>
      <c r="LLC8" s="40"/>
      <c r="LLD8" s="40"/>
      <c r="LLE8" s="40"/>
      <c r="LLF8" s="34"/>
      <c r="LLG8" s="34"/>
      <c r="LLH8" s="34"/>
      <c r="LLI8" s="38"/>
      <c r="LLJ8" s="35"/>
      <c r="LLK8" s="34"/>
      <c r="LLL8" s="39"/>
      <c r="LLM8" s="40"/>
      <c r="LLN8" s="40"/>
      <c r="LLO8" s="40"/>
      <c r="LLP8" s="34"/>
      <c r="LLQ8" s="34"/>
      <c r="LLR8" s="34"/>
      <c r="LLS8" s="38"/>
      <c r="LLT8" s="35"/>
      <c r="LLU8" s="34"/>
      <c r="LLV8" s="39"/>
      <c r="LLW8" s="40"/>
      <c r="LLX8" s="40"/>
      <c r="LLY8" s="40"/>
      <c r="LLZ8" s="34"/>
      <c r="LMA8" s="34"/>
      <c r="LMB8" s="34"/>
      <c r="LMC8" s="38"/>
      <c r="LMD8" s="35"/>
      <c r="LME8" s="34"/>
      <c r="LMF8" s="39"/>
      <c r="LMG8" s="40"/>
      <c r="LMH8" s="40"/>
      <c r="LMI8" s="40"/>
      <c r="LMJ8" s="34"/>
      <c r="LMK8" s="34"/>
      <c r="LML8" s="34"/>
      <c r="LMM8" s="38"/>
      <c r="LMN8" s="35"/>
      <c r="LMO8" s="34"/>
      <c r="LMP8" s="39"/>
      <c r="LMQ8" s="40"/>
      <c r="LMR8" s="40"/>
      <c r="LMS8" s="40"/>
      <c r="LMT8" s="34"/>
      <c r="LMU8" s="34"/>
      <c r="LMV8" s="34"/>
      <c r="LMW8" s="38"/>
      <c r="LMX8" s="35"/>
      <c r="LMY8" s="34"/>
      <c r="LMZ8" s="39"/>
      <c r="LNA8" s="40"/>
      <c r="LNB8" s="40"/>
      <c r="LNC8" s="40"/>
      <c r="LND8" s="34"/>
      <c r="LNE8" s="34"/>
      <c r="LNF8" s="34"/>
      <c r="LNG8" s="38"/>
      <c r="LNH8" s="35"/>
      <c r="LNI8" s="34"/>
      <c r="LNJ8" s="39"/>
      <c r="LNK8" s="40"/>
      <c r="LNL8" s="40"/>
      <c r="LNM8" s="40"/>
      <c r="LNN8" s="34"/>
      <c r="LNO8" s="34"/>
      <c r="LNP8" s="34"/>
      <c r="LNQ8" s="38"/>
      <c r="LNR8" s="35"/>
      <c r="LNS8" s="34"/>
      <c r="LNT8" s="39"/>
      <c r="LNU8" s="40"/>
      <c r="LNV8" s="40"/>
      <c r="LNW8" s="40"/>
      <c r="LNX8" s="34"/>
      <c r="LNY8" s="34"/>
      <c r="LNZ8" s="34"/>
      <c r="LOA8" s="38"/>
      <c r="LOB8" s="35"/>
      <c r="LOC8" s="34"/>
      <c r="LOD8" s="39"/>
      <c r="LOE8" s="40"/>
      <c r="LOF8" s="40"/>
      <c r="LOG8" s="40"/>
      <c r="LOH8" s="34"/>
      <c r="LOI8" s="34"/>
      <c r="LOJ8" s="34"/>
      <c r="LOK8" s="38"/>
      <c r="LOL8" s="35"/>
      <c r="LOM8" s="34"/>
      <c r="LON8" s="39"/>
      <c r="LOO8" s="40"/>
      <c r="LOP8" s="40"/>
      <c r="LOQ8" s="40"/>
      <c r="LOR8" s="34"/>
      <c r="LOS8" s="34"/>
      <c r="LOT8" s="34"/>
      <c r="LOU8" s="38"/>
      <c r="LOV8" s="35"/>
      <c r="LOW8" s="34"/>
      <c r="LOX8" s="39"/>
      <c r="LOY8" s="40"/>
      <c r="LOZ8" s="40"/>
      <c r="LPA8" s="40"/>
      <c r="LPB8" s="34"/>
      <c r="LPC8" s="34"/>
      <c r="LPD8" s="34"/>
      <c r="LPE8" s="38"/>
      <c r="LPF8" s="35"/>
      <c r="LPG8" s="34"/>
      <c r="LPH8" s="39"/>
      <c r="LPI8" s="40"/>
      <c r="LPJ8" s="40"/>
      <c r="LPK8" s="40"/>
      <c r="LPL8" s="34"/>
      <c r="LPM8" s="34"/>
      <c r="LPN8" s="34"/>
      <c r="LPO8" s="38"/>
      <c r="LPP8" s="35"/>
      <c r="LPQ8" s="34"/>
      <c r="LPR8" s="39"/>
      <c r="LPS8" s="40"/>
      <c r="LPT8" s="40"/>
      <c r="LPU8" s="40"/>
      <c r="LPV8" s="34"/>
      <c r="LPW8" s="34"/>
      <c r="LPX8" s="34"/>
      <c r="LPY8" s="38"/>
      <c r="LPZ8" s="35"/>
      <c r="LQA8" s="34"/>
      <c r="LQB8" s="39"/>
      <c r="LQC8" s="40"/>
      <c r="LQD8" s="40"/>
      <c r="LQE8" s="40"/>
      <c r="LQF8" s="34"/>
      <c r="LQG8" s="34"/>
      <c r="LQH8" s="34"/>
      <c r="LQI8" s="38"/>
      <c r="LQJ8" s="35"/>
      <c r="LQK8" s="34"/>
      <c r="LQL8" s="39"/>
      <c r="LQM8" s="40"/>
      <c r="LQN8" s="40"/>
      <c r="LQO8" s="40"/>
      <c r="LQP8" s="34"/>
      <c r="LQQ8" s="34"/>
      <c r="LQR8" s="34"/>
      <c r="LQS8" s="38"/>
      <c r="LQT8" s="35"/>
      <c r="LQU8" s="34"/>
      <c r="LQV8" s="39"/>
      <c r="LQW8" s="40"/>
      <c r="LQX8" s="40"/>
      <c r="LQY8" s="40"/>
      <c r="LQZ8" s="34"/>
      <c r="LRA8" s="34"/>
      <c r="LRB8" s="34"/>
      <c r="LRC8" s="38"/>
      <c r="LRD8" s="35"/>
      <c r="LRE8" s="34"/>
      <c r="LRF8" s="39"/>
      <c r="LRG8" s="40"/>
      <c r="LRH8" s="40"/>
      <c r="LRI8" s="40"/>
      <c r="LRJ8" s="34"/>
      <c r="LRK8" s="34"/>
      <c r="LRL8" s="34"/>
      <c r="LRM8" s="38"/>
      <c r="LRN8" s="35"/>
      <c r="LRO8" s="34"/>
      <c r="LRP8" s="39"/>
      <c r="LRQ8" s="40"/>
      <c r="LRR8" s="40"/>
      <c r="LRS8" s="40"/>
      <c r="LRT8" s="34"/>
      <c r="LRU8" s="34"/>
      <c r="LRV8" s="34"/>
      <c r="LRW8" s="38"/>
      <c r="LRX8" s="35"/>
      <c r="LRY8" s="34"/>
      <c r="LRZ8" s="39"/>
      <c r="LSA8" s="40"/>
      <c r="LSB8" s="40"/>
      <c r="LSC8" s="40"/>
      <c r="LSD8" s="34"/>
      <c r="LSE8" s="34"/>
      <c r="LSF8" s="34"/>
      <c r="LSG8" s="38"/>
      <c r="LSH8" s="35"/>
      <c r="LSI8" s="34"/>
      <c r="LSJ8" s="39"/>
      <c r="LSK8" s="40"/>
      <c r="LSL8" s="40"/>
      <c r="LSM8" s="40"/>
      <c r="LSN8" s="34"/>
      <c r="LSO8" s="34"/>
      <c r="LSP8" s="34"/>
      <c r="LSQ8" s="38"/>
      <c r="LSR8" s="35"/>
      <c r="LSS8" s="34"/>
      <c r="LST8" s="39"/>
      <c r="LSU8" s="40"/>
      <c r="LSV8" s="40"/>
      <c r="LSW8" s="40"/>
      <c r="LSX8" s="34"/>
      <c r="LSY8" s="34"/>
      <c r="LSZ8" s="34"/>
      <c r="LTA8" s="38"/>
      <c r="LTB8" s="35"/>
      <c r="LTC8" s="34"/>
      <c r="LTD8" s="39"/>
      <c r="LTE8" s="40"/>
      <c r="LTF8" s="40"/>
      <c r="LTG8" s="40"/>
      <c r="LTH8" s="34"/>
      <c r="LTI8" s="34"/>
      <c r="LTJ8" s="34"/>
      <c r="LTK8" s="38"/>
      <c r="LTL8" s="35"/>
      <c r="LTM8" s="34"/>
      <c r="LTN8" s="39"/>
      <c r="LTO8" s="40"/>
      <c r="LTP8" s="40"/>
      <c r="LTQ8" s="40"/>
      <c r="LTR8" s="34"/>
      <c r="LTS8" s="34"/>
      <c r="LTT8" s="34"/>
      <c r="LTU8" s="38"/>
      <c r="LTV8" s="35"/>
      <c r="LTW8" s="34"/>
      <c r="LTX8" s="39"/>
      <c r="LTY8" s="40"/>
      <c r="LTZ8" s="40"/>
      <c r="LUA8" s="40"/>
      <c r="LUB8" s="34"/>
      <c r="LUC8" s="34"/>
      <c r="LUD8" s="34"/>
      <c r="LUE8" s="38"/>
      <c r="LUF8" s="35"/>
      <c r="LUG8" s="34"/>
      <c r="LUH8" s="39"/>
      <c r="LUI8" s="40"/>
      <c r="LUJ8" s="40"/>
      <c r="LUK8" s="40"/>
      <c r="LUL8" s="34"/>
      <c r="LUM8" s="34"/>
      <c r="LUN8" s="34"/>
      <c r="LUO8" s="38"/>
      <c r="LUP8" s="35"/>
      <c r="LUQ8" s="34"/>
      <c r="LUR8" s="39"/>
      <c r="LUS8" s="40"/>
      <c r="LUT8" s="40"/>
      <c r="LUU8" s="40"/>
      <c r="LUV8" s="34"/>
      <c r="LUW8" s="34"/>
      <c r="LUX8" s="34"/>
      <c r="LUY8" s="38"/>
      <c r="LUZ8" s="35"/>
      <c r="LVA8" s="34"/>
      <c r="LVB8" s="39"/>
      <c r="LVC8" s="40"/>
      <c r="LVD8" s="40"/>
      <c r="LVE8" s="40"/>
      <c r="LVF8" s="34"/>
      <c r="LVG8" s="34"/>
      <c r="LVH8" s="34"/>
      <c r="LVI8" s="38"/>
      <c r="LVJ8" s="35"/>
      <c r="LVK8" s="34"/>
      <c r="LVL8" s="39"/>
      <c r="LVM8" s="40"/>
      <c r="LVN8" s="40"/>
      <c r="LVO8" s="40"/>
      <c r="LVP8" s="34"/>
      <c r="LVQ8" s="34"/>
      <c r="LVR8" s="34"/>
      <c r="LVS8" s="38"/>
      <c r="LVT8" s="35"/>
      <c r="LVU8" s="34"/>
      <c r="LVV8" s="39"/>
      <c r="LVW8" s="40"/>
      <c r="LVX8" s="40"/>
      <c r="LVY8" s="40"/>
      <c r="LVZ8" s="34"/>
      <c r="LWA8" s="34"/>
      <c r="LWB8" s="34"/>
      <c r="LWC8" s="38"/>
      <c r="LWD8" s="35"/>
      <c r="LWE8" s="34"/>
      <c r="LWF8" s="39"/>
      <c r="LWG8" s="40"/>
      <c r="LWH8" s="40"/>
      <c r="LWI8" s="40"/>
      <c r="LWJ8" s="34"/>
      <c r="LWK8" s="34"/>
      <c r="LWL8" s="34"/>
      <c r="LWM8" s="38"/>
      <c r="LWN8" s="35"/>
      <c r="LWO8" s="34"/>
      <c r="LWP8" s="39"/>
      <c r="LWQ8" s="40"/>
      <c r="LWR8" s="40"/>
      <c r="LWS8" s="40"/>
      <c r="LWT8" s="34"/>
      <c r="LWU8" s="34"/>
      <c r="LWV8" s="34"/>
      <c r="LWW8" s="38"/>
      <c r="LWX8" s="35"/>
      <c r="LWY8" s="34"/>
      <c r="LWZ8" s="39"/>
      <c r="LXA8" s="40"/>
      <c r="LXB8" s="40"/>
      <c r="LXC8" s="40"/>
      <c r="LXD8" s="34"/>
      <c r="LXE8" s="34"/>
      <c r="LXF8" s="34"/>
      <c r="LXG8" s="38"/>
      <c r="LXH8" s="35"/>
      <c r="LXI8" s="34"/>
      <c r="LXJ8" s="39"/>
      <c r="LXK8" s="40"/>
      <c r="LXL8" s="40"/>
      <c r="LXM8" s="40"/>
      <c r="LXN8" s="34"/>
      <c r="LXO8" s="34"/>
      <c r="LXP8" s="34"/>
      <c r="LXQ8" s="38"/>
      <c r="LXR8" s="35"/>
      <c r="LXS8" s="34"/>
      <c r="LXT8" s="39"/>
      <c r="LXU8" s="40"/>
      <c r="LXV8" s="40"/>
      <c r="LXW8" s="40"/>
      <c r="LXX8" s="34"/>
      <c r="LXY8" s="34"/>
      <c r="LXZ8" s="34"/>
      <c r="LYA8" s="38"/>
      <c r="LYB8" s="35"/>
      <c r="LYC8" s="34"/>
      <c r="LYD8" s="39"/>
      <c r="LYE8" s="40"/>
      <c r="LYF8" s="40"/>
      <c r="LYG8" s="40"/>
      <c r="LYH8" s="34"/>
      <c r="LYI8" s="34"/>
      <c r="LYJ8" s="34"/>
      <c r="LYK8" s="38"/>
      <c r="LYL8" s="35"/>
      <c r="LYM8" s="34"/>
      <c r="LYN8" s="39"/>
      <c r="LYO8" s="40"/>
      <c r="LYP8" s="40"/>
      <c r="LYQ8" s="40"/>
      <c r="LYR8" s="34"/>
      <c r="LYS8" s="34"/>
      <c r="LYT8" s="34"/>
      <c r="LYU8" s="38"/>
      <c r="LYV8" s="35"/>
      <c r="LYW8" s="34"/>
      <c r="LYX8" s="39"/>
      <c r="LYY8" s="40"/>
      <c r="LYZ8" s="40"/>
      <c r="LZA8" s="40"/>
      <c r="LZB8" s="34"/>
      <c r="LZC8" s="34"/>
      <c r="LZD8" s="34"/>
      <c r="LZE8" s="38"/>
      <c r="LZF8" s="35"/>
      <c r="LZG8" s="34"/>
      <c r="LZH8" s="39"/>
      <c r="LZI8" s="40"/>
      <c r="LZJ8" s="40"/>
      <c r="LZK8" s="40"/>
      <c r="LZL8" s="34"/>
      <c r="LZM8" s="34"/>
      <c r="LZN8" s="34"/>
      <c r="LZO8" s="38"/>
      <c r="LZP8" s="35"/>
      <c r="LZQ8" s="34"/>
      <c r="LZR8" s="39"/>
      <c r="LZS8" s="40"/>
      <c r="LZT8" s="40"/>
      <c r="LZU8" s="40"/>
      <c r="LZV8" s="34"/>
      <c r="LZW8" s="34"/>
      <c r="LZX8" s="34"/>
      <c r="LZY8" s="38"/>
      <c r="LZZ8" s="35"/>
      <c r="MAA8" s="34"/>
      <c r="MAB8" s="39"/>
      <c r="MAC8" s="40"/>
      <c r="MAD8" s="40"/>
      <c r="MAE8" s="40"/>
      <c r="MAF8" s="34"/>
      <c r="MAG8" s="34"/>
      <c r="MAH8" s="34"/>
      <c r="MAI8" s="38"/>
      <c r="MAJ8" s="35"/>
      <c r="MAK8" s="34"/>
      <c r="MAL8" s="39"/>
      <c r="MAM8" s="40"/>
      <c r="MAN8" s="40"/>
      <c r="MAO8" s="40"/>
      <c r="MAP8" s="34"/>
      <c r="MAQ8" s="34"/>
      <c r="MAR8" s="34"/>
      <c r="MAS8" s="38"/>
      <c r="MAT8" s="35"/>
      <c r="MAU8" s="34"/>
      <c r="MAV8" s="39"/>
      <c r="MAW8" s="40"/>
      <c r="MAX8" s="40"/>
      <c r="MAY8" s="40"/>
      <c r="MAZ8" s="34"/>
      <c r="MBA8" s="34"/>
      <c r="MBB8" s="34"/>
      <c r="MBC8" s="38"/>
      <c r="MBD8" s="35"/>
      <c r="MBE8" s="34"/>
      <c r="MBF8" s="39"/>
      <c r="MBG8" s="40"/>
      <c r="MBH8" s="40"/>
      <c r="MBI8" s="40"/>
      <c r="MBJ8" s="34"/>
      <c r="MBK8" s="34"/>
      <c r="MBL8" s="34"/>
      <c r="MBM8" s="38"/>
      <c r="MBN8" s="35"/>
      <c r="MBO8" s="34"/>
      <c r="MBP8" s="39"/>
      <c r="MBQ8" s="40"/>
      <c r="MBR8" s="40"/>
      <c r="MBS8" s="40"/>
      <c r="MBT8" s="34"/>
      <c r="MBU8" s="34"/>
      <c r="MBV8" s="34"/>
      <c r="MBW8" s="38"/>
      <c r="MBX8" s="35"/>
      <c r="MBY8" s="34"/>
      <c r="MBZ8" s="39"/>
      <c r="MCA8" s="40"/>
      <c r="MCB8" s="40"/>
      <c r="MCC8" s="40"/>
      <c r="MCD8" s="34"/>
      <c r="MCE8" s="34"/>
      <c r="MCF8" s="34"/>
      <c r="MCG8" s="38"/>
      <c r="MCH8" s="35"/>
      <c r="MCI8" s="34"/>
      <c r="MCJ8" s="39"/>
      <c r="MCK8" s="40"/>
      <c r="MCL8" s="40"/>
      <c r="MCM8" s="40"/>
      <c r="MCN8" s="34"/>
      <c r="MCO8" s="34"/>
      <c r="MCP8" s="34"/>
      <c r="MCQ8" s="38"/>
      <c r="MCR8" s="35"/>
      <c r="MCS8" s="34"/>
      <c r="MCT8" s="39"/>
      <c r="MCU8" s="40"/>
      <c r="MCV8" s="40"/>
      <c r="MCW8" s="40"/>
      <c r="MCX8" s="34"/>
      <c r="MCY8" s="34"/>
      <c r="MCZ8" s="34"/>
      <c r="MDA8" s="38"/>
      <c r="MDB8" s="35"/>
      <c r="MDC8" s="34"/>
      <c r="MDD8" s="39"/>
      <c r="MDE8" s="40"/>
      <c r="MDF8" s="40"/>
      <c r="MDG8" s="40"/>
      <c r="MDH8" s="34"/>
      <c r="MDI8" s="34"/>
      <c r="MDJ8" s="34"/>
      <c r="MDK8" s="38"/>
      <c r="MDL8" s="35"/>
      <c r="MDM8" s="34"/>
      <c r="MDN8" s="39"/>
      <c r="MDO8" s="40"/>
      <c r="MDP8" s="40"/>
      <c r="MDQ8" s="40"/>
      <c r="MDR8" s="34"/>
      <c r="MDS8" s="34"/>
      <c r="MDT8" s="34"/>
      <c r="MDU8" s="38"/>
      <c r="MDV8" s="35"/>
      <c r="MDW8" s="34"/>
      <c r="MDX8" s="39"/>
      <c r="MDY8" s="40"/>
      <c r="MDZ8" s="40"/>
      <c r="MEA8" s="40"/>
      <c r="MEB8" s="34"/>
      <c r="MEC8" s="34"/>
      <c r="MED8" s="34"/>
      <c r="MEE8" s="38"/>
      <c r="MEF8" s="35"/>
      <c r="MEG8" s="34"/>
      <c r="MEH8" s="39"/>
      <c r="MEI8" s="40"/>
      <c r="MEJ8" s="40"/>
      <c r="MEK8" s="40"/>
      <c r="MEL8" s="34"/>
      <c r="MEM8" s="34"/>
      <c r="MEN8" s="34"/>
      <c r="MEO8" s="38"/>
      <c r="MEP8" s="35"/>
      <c r="MEQ8" s="34"/>
      <c r="MER8" s="39"/>
      <c r="MES8" s="40"/>
      <c r="MET8" s="40"/>
      <c r="MEU8" s="40"/>
      <c r="MEV8" s="34"/>
      <c r="MEW8" s="34"/>
      <c r="MEX8" s="34"/>
      <c r="MEY8" s="38"/>
      <c r="MEZ8" s="35"/>
      <c r="MFA8" s="34"/>
      <c r="MFB8" s="39"/>
      <c r="MFC8" s="40"/>
      <c r="MFD8" s="40"/>
      <c r="MFE8" s="40"/>
      <c r="MFF8" s="34"/>
      <c r="MFG8" s="34"/>
      <c r="MFH8" s="34"/>
      <c r="MFI8" s="38"/>
      <c r="MFJ8" s="35"/>
      <c r="MFK8" s="34"/>
      <c r="MFL8" s="39"/>
      <c r="MFM8" s="40"/>
      <c r="MFN8" s="40"/>
      <c r="MFO8" s="40"/>
      <c r="MFP8" s="34"/>
      <c r="MFQ8" s="34"/>
      <c r="MFR8" s="34"/>
      <c r="MFS8" s="38"/>
      <c r="MFT8" s="35"/>
      <c r="MFU8" s="34"/>
      <c r="MFV8" s="39"/>
      <c r="MFW8" s="40"/>
      <c r="MFX8" s="40"/>
      <c r="MFY8" s="40"/>
      <c r="MFZ8" s="34"/>
      <c r="MGA8" s="34"/>
      <c r="MGB8" s="34"/>
      <c r="MGC8" s="38"/>
      <c r="MGD8" s="35"/>
      <c r="MGE8" s="34"/>
      <c r="MGF8" s="39"/>
      <c r="MGG8" s="40"/>
      <c r="MGH8" s="40"/>
      <c r="MGI8" s="40"/>
      <c r="MGJ8" s="34"/>
      <c r="MGK8" s="34"/>
      <c r="MGL8" s="34"/>
      <c r="MGM8" s="38"/>
      <c r="MGN8" s="35"/>
      <c r="MGO8" s="34"/>
      <c r="MGP8" s="39"/>
      <c r="MGQ8" s="40"/>
      <c r="MGR8" s="40"/>
      <c r="MGS8" s="40"/>
      <c r="MGT8" s="34"/>
      <c r="MGU8" s="34"/>
      <c r="MGV8" s="34"/>
      <c r="MGW8" s="38"/>
      <c r="MGX8" s="35"/>
      <c r="MGY8" s="34"/>
      <c r="MGZ8" s="39"/>
      <c r="MHA8" s="40"/>
      <c r="MHB8" s="40"/>
      <c r="MHC8" s="40"/>
      <c r="MHD8" s="34"/>
      <c r="MHE8" s="34"/>
      <c r="MHF8" s="34"/>
      <c r="MHG8" s="38"/>
      <c r="MHH8" s="35"/>
      <c r="MHI8" s="34"/>
      <c r="MHJ8" s="39"/>
      <c r="MHK8" s="40"/>
      <c r="MHL8" s="40"/>
      <c r="MHM8" s="40"/>
      <c r="MHN8" s="34"/>
      <c r="MHO8" s="34"/>
      <c r="MHP8" s="34"/>
      <c r="MHQ8" s="38"/>
      <c r="MHR8" s="35"/>
      <c r="MHS8" s="34"/>
      <c r="MHT8" s="39"/>
      <c r="MHU8" s="40"/>
      <c r="MHV8" s="40"/>
      <c r="MHW8" s="40"/>
      <c r="MHX8" s="34"/>
      <c r="MHY8" s="34"/>
      <c r="MHZ8" s="34"/>
      <c r="MIA8" s="38"/>
      <c r="MIB8" s="35"/>
      <c r="MIC8" s="34"/>
      <c r="MID8" s="39"/>
      <c r="MIE8" s="40"/>
      <c r="MIF8" s="40"/>
      <c r="MIG8" s="40"/>
      <c r="MIH8" s="34"/>
      <c r="MII8" s="34"/>
      <c r="MIJ8" s="34"/>
      <c r="MIK8" s="38"/>
      <c r="MIL8" s="35"/>
      <c r="MIM8" s="34"/>
      <c r="MIN8" s="39"/>
      <c r="MIO8" s="40"/>
      <c r="MIP8" s="40"/>
      <c r="MIQ8" s="40"/>
      <c r="MIR8" s="34"/>
      <c r="MIS8" s="34"/>
      <c r="MIT8" s="34"/>
      <c r="MIU8" s="38"/>
      <c r="MIV8" s="35"/>
      <c r="MIW8" s="34"/>
      <c r="MIX8" s="39"/>
      <c r="MIY8" s="40"/>
      <c r="MIZ8" s="40"/>
      <c r="MJA8" s="40"/>
      <c r="MJB8" s="34"/>
      <c r="MJC8" s="34"/>
      <c r="MJD8" s="34"/>
      <c r="MJE8" s="38"/>
      <c r="MJF8" s="35"/>
      <c r="MJG8" s="34"/>
      <c r="MJH8" s="39"/>
      <c r="MJI8" s="40"/>
      <c r="MJJ8" s="40"/>
      <c r="MJK8" s="40"/>
      <c r="MJL8" s="34"/>
      <c r="MJM8" s="34"/>
      <c r="MJN8" s="34"/>
      <c r="MJO8" s="38"/>
      <c r="MJP8" s="35"/>
      <c r="MJQ8" s="34"/>
      <c r="MJR8" s="39"/>
      <c r="MJS8" s="40"/>
      <c r="MJT8" s="40"/>
      <c r="MJU8" s="40"/>
      <c r="MJV8" s="34"/>
      <c r="MJW8" s="34"/>
      <c r="MJX8" s="34"/>
      <c r="MJY8" s="38"/>
      <c r="MJZ8" s="35"/>
      <c r="MKA8" s="34"/>
      <c r="MKB8" s="39"/>
      <c r="MKC8" s="40"/>
      <c r="MKD8" s="40"/>
      <c r="MKE8" s="40"/>
      <c r="MKF8" s="34"/>
      <c r="MKG8" s="34"/>
      <c r="MKH8" s="34"/>
      <c r="MKI8" s="38"/>
      <c r="MKJ8" s="35"/>
      <c r="MKK8" s="34"/>
      <c r="MKL8" s="39"/>
      <c r="MKM8" s="40"/>
      <c r="MKN8" s="40"/>
      <c r="MKO8" s="40"/>
      <c r="MKP8" s="34"/>
      <c r="MKQ8" s="34"/>
      <c r="MKR8" s="34"/>
      <c r="MKS8" s="38"/>
      <c r="MKT8" s="35"/>
      <c r="MKU8" s="34"/>
      <c r="MKV8" s="39"/>
      <c r="MKW8" s="40"/>
      <c r="MKX8" s="40"/>
      <c r="MKY8" s="40"/>
      <c r="MKZ8" s="34"/>
      <c r="MLA8" s="34"/>
      <c r="MLB8" s="34"/>
      <c r="MLC8" s="38"/>
      <c r="MLD8" s="35"/>
      <c r="MLE8" s="34"/>
      <c r="MLF8" s="39"/>
      <c r="MLG8" s="40"/>
      <c r="MLH8" s="40"/>
      <c r="MLI8" s="40"/>
      <c r="MLJ8" s="34"/>
      <c r="MLK8" s="34"/>
      <c r="MLL8" s="34"/>
      <c r="MLM8" s="38"/>
      <c r="MLN8" s="35"/>
      <c r="MLO8" s="34"/>
      <c r="MLP8" s="39"/>
      <c r="MLQ8" s="40"/>
      <c r="MLR8" s="40"/>
      <c r="MLS8" s="40"/>
      <c r="MLT8" s="34"/>
      <c r="MLU8" s="34"/>
      <c r="MLV8" s="34"/>
      <c r="MLW8" s="38"/>
      <c r="MLX8" s="35"/>
      <c r="MLY8" s="34"/>
      <c r="MLZ8" s="39"/>
      <c r="MMA8" s="40"/>
      <c r="MMB8" s="40"/>
      <c r="MMC8" s="40"/>
      <c r="MMD8" s="34"/>
      <c r="MME8" s="34"/>
      <c r="MMF8" s="34"/>
      <c r="MMG8" s="38"/>
      <c r="MMH8" s="35"/>
      <c r="MMI8" s="34"/>
      <c r="MMJ8" s="39"/>
      <c r="MMK8" s="40"/>
      <c r="MML8" s="40"/>
      <c r="MMM8" s="40"/>
      <c r="MMN8" s="34"/>
      <c r="MMO8" s="34"/>
      <c r="MMP8" s="34"/>
      <c r="MMQ8" s="38"/>
      <c r="MMR8" s="35"/>
      <c r="MMS8" s="34"/>
      <c r="MMT8" s="39"/>
      <c r="MMU8" s="40"/>
      <c r="MMV8" s="40"/>
      <c r="MMW8" s="40"/>
      <c r="MMX8" s="34"/>
      <c r="MMY8" s="34"/>
      <c r="MMZ8" s="34"/>
      <c r="MNA8" s="38"/>
      <c r="MNB8" s="35"/>
      <c r="MNC8" s="34"/>
      <c r="MND8" s="39"/>
      <c r="MNE8" s="40"/>
      <c r="MNF8" s="40"/>
      <c r="MNG8" s="40"/>
      <c r="MNH8" s="34"/>
      <c r="MNI8" s="34"/>
      <c r="MNJ8" s="34"/>
      <c r="MNK8" s="38"/>
      <c r="MNL8" s="35"/>
      <c r="MNM8" s="34"/>
      <c r="MNN8" s="39"/>
      <c r="MNO8" s="40"/>
      <c r="MNP8" s="40"/>
      <c r="MNQ8" s="40"/>
      <c r="MNR8" s="34"/>
      <c r="MNS8" s="34"/>
      <c r="MNT8" s="34"/>
      <c r="MNU8" s="38"/>
      <c r="MNV8" s="35"/>
      <c r="MNW8" s="34"/>
      <c r="MNX8" s="39"/>
      <c r="MNY8" s="40"/>
      <c r="MNZ8" s="40"/>
      <c r="MOA8" s="40"/>
      <c r="MOB8" s="34"/>
      <c r="MOC8" s="34"/>
      <c r="MOD8" s="34"/>
      <c r="MOE8" s="38"/>
      <c r="MOF8" s="35"/>
      <c r="MOG8" s="34"/>
      <c r="MOH8" s="39"/>
      <c r="MOI8" s="40"/>
      <c r="MOJ8" s="40"/>
      <c r="MOK8" s="40"/>
      <c r="MOL8" s="34"/>
      <c r="MOM8" s="34"/>
      <c r="MON8" s="34"/>
      <c r="MOO8" s="38"/>
      <c r="MOP8" s="35"/>
      <c r="MOQ8" s="34"/>
      <c r="MOR8" s="39"/>
      <c r="MOS8" s="40"/>
      <c r="MOT8" s="40"/>
      <c r="MOU8" s="40"/>
      <c r="MOV8" s="34"/>
      <c r="MOW8" s="34"/>
      <c r="MOX8" s="34"/>
      <c r="MOY8" s="38"/>
      <c r="MOZ8" s="35"/>
      <c r="MPA8" s="34"/>
      <c r="MPB8" s="39"/>
      <c r="MPC8" s="40"/>
      <c r="MPD8" s="40"/>
      <c r="MPE8" s="40"/>
      <c r="MPF8" s="34"/>
      <c r="MPG8" s="34"/>
      <c r="MPH8" s="34"/>
      <c r="MPI8" s="38"/>
      <c r="MPJ8" s="35"/>
      <c r="MPK8" s="34"/>
      <c r="MPL8" s="39"/>
      <c r="MPM8" s="40"/>
      <c r="MPN8" s="40"/>
      <c r="MPO8" s="40"/>
      <c r="MPP8" s="34"/>
      <c r="MPQ8" s="34"/>
      <c r="MPR8" s="34"/>
      <c r="MPS8" s="38"/>
      <c r="MPT8" s="35"/>
      <c r="MPU8" s="34"/>
      <c r="MPV8" s="39"/>
      <c r="MPW8" s="40"/>
      <c r="MPX8" s="40"/>
      <c r="MPY8" s="40"/>
      <c r="MPZ8" s="34"/>
      <c r="MQA8" s="34"/>
      <c r="MQB8" s="34"/>
      <c r="MQC8" s="38"/>
      <c r="MQD8" s="35"/>
      <c r="MQE8" s="34"/>
      <c r="MQF8" s="39"/>
      <c r="MQG8" s="40"/>
      <c r="MQH8" s="40"/>
      <c r="MQI8" s="40"/>
      <c r="MQJ8" s="34"/>
      <c r="MQK8" s="34"/>
      <c r="MQL8" s="34"/>
      <c r="MQM8" s="38"/>
      <c r="MQN8" s="35"/>
      <c r="MQO8" s="34"/>
      <c r="MQP8" s="39"/>
      <c r="MQQ8" s="40"/>
      <c r="MQR8" s="40"/>
      <c r="MQS8" s="40"/>
      <c r="MQT8" s="34"/>
      <c r="MQU8" s="34"/>
      <c r="MQV8" s="34"/>
      <c r="MQW8" s="38"/>
      <c r="MQX8" s="35"/>
      <c r="MQY8" s="34"/>
      <c r="MQZ8" s="39"/>
      <c r="MRA8" s="40"/>
      <c r="MRB8" s="40"/>
      <c r="MRC8" s="40"/>
      <c r="MRD8" s="34"/>
      <c r="MRE8" s="34"/>
      <c r="MRF8" s="34"/>
      <c r="MRG8" s="38"/>
      <c r="MRH8" s="35"/>
      <c r="MRI8" s="34"/>
      <c r="MRJ8" s="39"/>
      <c r="MRK8" s="40"/>
      <c r="MRL8" s="40"/>
      <c r="MRM8" s="40"/>
      <c r="MRN8" s="34"/>
      <c r="MRO8" s="34"/>
      <c r="MRP8" s="34"/>
      <c r="MRQ8" s="38"/>
      <c r="MRR8" s="35"/>
      <c r="MRS8" s="34"/>
      <c r="MRT8" s="39"/>
      <c r="MRU8" s="40"/>
      <c r="MRV8" s="40"/>
      <c r="MRW8" s="40"/>
      <c r="MRX8" s="34"/>
      <c r="MRY8" s="34"/>
      <c r="MRZ8" s="34"/>
      <c r="MSA8" s="38"/>
      <c r="MSB8" s="35"/>
      <c r="MSC8" s="34"/>
      <c r="MSD8" s="39"/>
      <c r="MSE8" s="40"/>
      <c r="MSF8" s="40"/>
      <c r="MSG8" s="40"/>
      <c r="MSH8" s="34"/>
      <c r="MSI8" s="34"/>
      <c r="MSJ8" s="34"/>
      <c r="MSK8" s="38"/>
      <c r="MSL8" s="35"/>
      <c r="MSM8" s="34"/>
      <c r="MSN8" s="39"/>
      <c r="MSO8" s="40"/>
      <c r="MSP8" s="40"/>
      <c r="MSQ8" s="40"/>
      <c r="MSR8" s="34"/>
      <c r="MSS8" s="34"/>
      <c r="MST8" s="34"/>
      <c r="MSU8" s="38"/>
      <c r="MSV8" s="35"/>
      <c r="MSW8" s="34"/>
      <c r="MSX8" s="39"/>
      <c r="MSY8" s="40"/>
      <c r="MSZ8" s="40"/>
      <c r="MTA8" s="40"/>
      <c r="MTB8" s="34"/>
      <c r="MTC8" s="34"/>
      <c r="MTD8" s="34"/>
      <c r="MTE8" s="38"/>
      <c r="MTF8" s="35"/>
      <c r="MTG8" s="34"/>
      <c r="MTH8" s="39"/>
      <c r="MTI8" s="40"/>
      <c r="MTJ8" s="40"/>
      <c r="MTK8" s="40"/>
      <c r="MTL8" s="34"/>
      <c r="MTM8" s="34"/>
      <c r="MTN8" s="34"/>
      <c r="MTO8" s="38"/>
      <c r="MTP8" s="35"/>
      <c r="MTQ8" s="34"/>
      <c r="MTR8" s="39"/>
      <c r="MTS8" s="40"/>
      <c r="MTT8" s="40"/>
      <c r="MTU8" s="40"/>
      <c r="MTV8" s="34"/>
      <c r="MTW8" s="34"/>
      <c r="MTX8" s="34"/>
      <c r="MTY8" s="38"/>
      <c r="MTZ8" s="35"/>
      <c r="MUA8" s="34"/>
      <c r="MUB8" s="39"/>
      <c r="MUC8" s="40"/>
      <c r="MUD8" s="40"/>
      <c r="MUE8" s="40"/>
      <c r="MUF8" s="34"/>
      <c r="MUG8" s="34"/>
      <c r="MUH8" s="34"/>
      <c r="MUI8" s="38"/>
      <c r="MUJ8" s="35"/>
      <c r="MUK8" s="34"/>
      <c r="MUL8" s="39"/>
      <c r="MUM8" s="40"/>
      <c r="MUN8" s="40"/>
      <c r="MUO8" s="40"/>
      <c r="MUP8" s="34"/>
      <c r="MUQ8" s="34"/>
      <c r="MUR8" s="34"/>
      <c r="MUS8" s="38"/>
      <c r="MUT8" s="35"/>
      <c r="MUU8" s="34"/>
      <c r="MUV8" s="39"/>
      <c r="MUW8" s="40"/>
      <c r="MUX8" s="40"/>
      <c r="MUY8" s="40"/>
      <c r="MUZ8" s="34"/>
      <c r="MVA8" s="34"/>
      <c r="MVB8" s="34"/>
      <c r="MVC8" s="38"/>
      <c r="MVD8" s="35"/>
      <c r="MVE8" s="34"/>
      <c r="MVF8" s="39"/>
      <c r="MVG8" s="40"/>
      <c r="MVH8" s="40"/>
      <c r="MVI8" s="40"/>
      <c r="MVJ8" s="34"/>
      <c r="MVK8" s="34"/>
      <c r="MVL8" s="34"/>
      <c r="MVM8" s="38"/>
      <c r="MVN8" s="35"/>
      <c r="MVO8" s="34"/>
      <c r="MVP8" s="39"/>
      <c r="MVQ8" s="40"/>
      <c r="MVR8" s="40"/>
      <c r="MVS8" s="40"/>
      <c r="MVT8" s="34"/>
      <c r="MVU8" s="34"/>
      <c r="MVV8" s="34"/>
      <c r="MVW8" s="38"/>
      <c r="MVX8" s="35"/>
      <c r="MVY8" s="34"/>
      <c r="MVZ8" s="39"/>
      <c r="MWA8" s="40"/>
      <c r="MWB8" s="40"/>
      <c r="MWC8" s="40"/>
      <c r="MWD8" s="34"/>
      <c r="MWE8" s="34"/>
      <c r="MWF8" s="34"/>
      <c r="MWG8" s="38"/>
      <c r="MWH8" s="35"/>
      <c r="MWI8" s="34"/>
      <c r="MWJ8" s="39"/>
      <c r="MWK8" s="40"/>
      <c r="MWL8" s="40"/>
      <c r="MWM8" s="40"/>
      <c r="MWN8" s="34"/>
      <c r="MWO8" s="34"/>
      <c r="MWP8" s="34"/>
      <c r="MWQ8" s="38"/>
      <c r="MWR8" s="35"/>
      <c r="MWS8" s="34"/>
      <c r="MWT8" s="39"/>
      <c r="MWU8" s="40"/>
      <c r="MWV8" s="40"/>
      <c r="MWW8" s="40"/>
      <c r="MWX8" s="34"/>
      <c r="MWY8" s="34"/>
      <c r="MWZ8" s="34"/>
      <c r="MXA8" s="38"/>
      <c r="MXB8" s="35"/>
      <c r="MXC8" s="34"/>
      <c r="MXD8" s="39"/>
      <c r="MXE8" s="40"/>
      <c r="MXF8" s="40"/>
      <c r="MXG8" s="40"/>
      <c r="MXH8" s="34"/>
      <c r="MXI8" s="34"/>
      <c r="MXJ8" s="34"/>
      <c r="MXK8" s="38"/>
      <c r="MXL8" s="35"/>
      <c r="MXM8" s="34"/>
      <c r="MXN8" s="39"/>
      <c r="MXO8" s="40"/>
      <c r="MXP8" s="40"/>
      <c r="MXQ8" s="40"/>
      <c r="MXR8" s="34"/>
      <c r="MXS8" s="34"/>
      <c r="MXT8" s="34"/>
      <c r="MXU8" s="38"/>
      <c r="MXV8" s="35"/>
      <c r="MXW8" s="34"/>
      <c r="MXX8" s="39"/>
      <c r="MXY8" s="40"/>
      <c r="MXZ8" s="40"/>
      <c r="MYA8" s="40"/>
      <c r="MYB8" s="34"/>
      <c r="MYC8" s="34"/>
      <c r="MYD8" s="34"/>
      <c r="MYE8" s="38"/>
      <c r="MYF8" s="35"/>
      <c r="MYG8" s="34"/>
      <c r="MYH8" s="39"/>
      <c r="MYI8" s="40"/>
      <c r="MYJ8" s="40"/>
      <c r="MYK8" s="40"/>
      <c r="MYL8" s="34"/>
      <c r="MYM8" s="34"/>
      <c r="MYN8" s="34"/>
      <c r="MYO8" s="38"/>
      <c r="MYP8" s="35"/>
      <c r="MYQ8" s="34"/>
      <c r="MYR8" s="39"/>
      <c r="MYS8" s="40"/>
      <c r="MYT8" s="40"/>
      <c r="MYU8" s="40"/>
      <c r="MYV8" s="34"/>
      <c r="MYW8" s="34"/>
      <c r="MYX8" s="34"/>
      <c r="MYY8" s="38"/>
      <c r="MYZ8" s="35"/>
      <c r="MZA8" s="34"/>
      <c r="MZB8" s="39"/>
      <c r="MZC8" s="40"/>
      <c r="MZD8" s="40"/>
      <c r="MZE8" s="40"/>
      <c r="MZF8" s="34"/>
      <c r="MZG8" s="34"/>
      <c r="MZH8" s="34"/>
      <c r="MZI8" s="38"/>
      <c r="MZJ8" s="35"/>
      <c r="MZK8" s="34"/>
      <c r="MZL8" s="39"/>
      <c r="MZM8" s="40"/>
      <c r="MZN8" s="40"/>
      <c r="MZO8" s="40"/>
      <c r="MZP8" s="34"/>
      <c r="MZQ8" s="34"/>
      <c r="MZR8" s="34"/>
      <c r="MZS8" s="38"/>
      <c r="MZT8" s="35"/>
      <c r="MZU8" s="34"/>
      <c r="MZV8" s="39"/>
      <c r="MZW8" s="40"/>
      <c r="MZX8" s="40"/>
      <c r="MZY8" s="40"/>
      <c r="MZZ8" s="34"/>
      <c r="NAA8" s="34"/>
      <c r="NAB8" s="34"/>
      <c r="NAC8" s="38"/>
      <c r="NAD8" s="35"/>
      <c r="NAE8" s="34"/>
      <c r="NAF8" s="39"/>
      <c r="NAG8" s="40"/>
      <c r="NAH8" s="40"/>
      <c r="NAI8" s="40"/>
      <c r="NAJ8" s="34"/>
      <c r="NAK8" s="34"/>
      <c r="NAL8" s="34"/>
      <c r="NAM8" s="38"/>
      <c r="NAN8" s="35"/>
      <c r="NAO8" s="34"/>
      <c r="NAP8" s="39"/>
      <c r="NAQ8" s="40"/>
      <c r="NAR8" s="40"/>
      <c r="NAS8" s="40"/>
      <c r="NAT8" s="34"/>
      <c r="NAU8" s="34"/>
      <c r="NAV8" s="34"/>
      <c r="NAW8" s="38"/>
      <c r="NAX8" s="35"/>
      <c r="NAY8" s="34"/>
      <c r="NAZ8" s="39"/>
      <c r="NBA8" s="40"/>
      <c r="NBB8" s="40"/>
      <c r="NBC8" s="40"/>
      <c r="NBD8" s="34"/>
      <c r="NBE8" s="34"/>
      <c r="NBF8" s="34"/>
      <c r="NBG8" s="38"/>
      <c r="NBH8" s="35"/>
      <c r="NBI8" s="34"/>
      <c r="NBJ8" s="39"/>
      <c r="NBK8" s="40"/>
      <c r="NBL8" s="40"/>
      <c r="NBM8" s="40"/>
      <c r="NBN8" s="34"/>
      <c r="NBO8" s="34"/>
      <c r="NBP8" s="34"/>
      <c r="NBQ8" s="38"/>
      <c r="NBR8" s="35"/>
      <c r="NBS8" s="34"/>
      <c r="NBT8" s="39"/>
      <c r="NBU8" s="40"/>
      <c r="NBV8" s="40"/>
      <c r="NBW8" s="40"/>
      <c r="NBX8" s="34"/>
      <c r="NBY8" s="34"/>
      <c r="NBZ8" s="34"/>
      <c r="NCA8" s="38"/>
      <c r="NCB8" s="35"/>
      <c r="NCC8" s="34"/>
      <c r="NCD8" s="39"/>
      <c r="NCE8" s="40"/>
      <c r="NCF8" s="40"/>
      <c r="NCG8" s="40"/>
      <c r="NCH8" s="34"/>
      <c r="NCI8" s="34"/>
      <c r="NCJ8" s="34"/>
      <c r="NCK8" s="38"/>
      <c r="NCL8" s="35"/>
      <c r="NCM8" s="34"/>
      <c r="NCN8" s="39"/>
      <c r="NCO8" s="40"/>
      <c r="NCP8" s="40"/>
      <c r="NCQ8" s="40"/>
      <c r="NCR8" s="34"/>
      <c r="NCS8" s="34"/>
      <c r="NCT8" s="34"/>
      <c r="NCU8" s="38"/>
      <c r="NCV8" s="35"/>
      <c r="NCW8" s="34"/>
      <c r="NCX8" s="39"/>
      <c r="NCY8" s="40"/>
      <c r="NCZ8" s="40"/>
      <c r="NDA8" s="40"/>
      <c r="NDB8" s="34"/>
      <c r="NDC8" s="34"/>
      <c r="NDD8" s="34"/>
      <c r="NDE8" s="38"/>
      <c r="NDF8" s="35"/>
      <c r="NDG8" s="34"/>
      <c r="NDH8" s="39"/>
      <c r="NDI8" s="40"/>
      <c r="NDJ8" s="40"/>
      <c r="NDK8" s="40"/>
      <c r="NDL8" s="34"/>
      <c r="NDM8" s="34"/>
      <c r="NDN8" s="34"/>
      <c r="NDO8" s="38"/>
      <c r="NDP8" s="35"/>
      <c r="NDQ8" s="34"/>
      <c r="NDR8" s="39"/>
      <c r="NDS8" s="40"/>
      <c r="NDT8" s="40"/>
      <c r="NDU8" s="40"/>
      <c r="NDV8" s="34"/>
      <c r="NDW8" s="34"/>
      <c r="NDX8" s="34"/>
      <c r="NDY8" s="38"/>
      <c r="NDZ8" s="35"/>
      <c r="NEA8" s="34"/>
      <c r="NEB8" s="39"/>
      <c r="NEC8" s="40"/>
      <c r="NED8" s="40"/>
      <c r="NEE8" s="40"/>
      <c r="NEF8" s="34"/>
      <c r="NEG8" s="34"/>
      <c r="NEH8" s="34"/>
      <c r="NEI8" s="38"/>
      <c r="NEJ8" s="35"/>
      <c r="NEK8" s="34"/>
      <c r="NEL8" s="39"/>
      <c r="NEM8" s="40"/>
      <c r="NEN8" s="40"/>
      <c r="NEO8" s="40"/>
      <c r="NEP8" s="34"/>
      <c r="NEQ8" s="34"/>
      <c r="NER8" s="34"/>
      <c r="NES8" s="38"/>
      <c r="NET8" s="35"/>
      <c r="NEU8" s="34"/>
      <c r="NEV8" s="39"/>
      <c r="NEW8" s="40"/>
      <c r="NEX8" s="40"/>
      <c r="NEY8" s="40"/>
      <c r="NEZ8" s="34"/>
      <c r="NFA8" s="34"/>
      <c r="NFB8" s="34"/>
      <c r="NFC8" s="38"/>
      <c r="NFD8" s="35"/>
      <c r="NFE8" s="34"/>
      <c r="NFF8" s="39"/>
      <c r="NFG8" s="40"/>
      <c r="NFH8" s="40"/>
      <c r="NFI8" s="40"/>
      <c r="NFJ8" s="34"/>
      <c r="NFK8" s="34"/>
      <c r="NFL8" s="34"/>
      <c r="NFM8" s="38"/>
      <c r="NFN8" s="35"/>
      <c r="NFO8" s="34"/>
      <c r="NFP8" s="39"/>
      <c r="NFQ8" s="40"/>
      <c r="NFR8" s="40"/>
      <c r="NFS8" s="40"/>
      <c r="NFT8" s="34"/>
      <c r="NFU8" s="34"/>
      <c r="NFV8" s="34"/>
      <c r="NFW8" s="38"/>
      <c r="NFX8" s="35"/>
      <c r="NFY8" s="34"/>
      <c r="NFZ8" s="39"/>
      <c r="NGA8" s="40"/>
      <c r="NGB8" s="40"/>
      <c r="NGC8" s="40"/>
      <c r="NGD8" s="34"/>
      <c r="NGE8" s="34"/>
      <c r="NGF8" s="34"/>
      <c r="NGG8" s="38"/>
      <c r="NGH8" s="35"/>
      <c r="NGI8" s="34"/>
      <c r="NGJ8" s="39"/>
      <c r="NGK8" s="40"/>
      <c r="NGL8" s="40"/>
      <c r="NGM8" s="40"/>
      <c r="NGN8" s="34"/>
      <c r="NGO8" s="34"/>
      <c r="NGP8" s="34"/>
      <c r="NGQ8" s="38"/>
      <c r="NGR8" s="35"/>
      <c r="NGS8" s="34"/>
      <c r="NGT8" s="39"/>
      <c r="NGU8" s="40"/>
      <c r="NGV8" s="40"/>
      <c r="NGW8" s="40"/>
      <c r="NGX8" s="34"/>
      <c r="NGY8" s="34"/>
      <c r="NGZ8" s="34"/>
      <c r="NHA8" s="38"/>
      <c r="NHB8" s="35"/>
      <c r="NHC8" s="34"/>
      <c r="NHD8" s="39"/>
      <c r="NHE8" s="40"/>
      <c r="NHF8" s="40"/>
      <c r="NHG8" s="40"/>
      <c r="NHH8" s="34"/>
      <c r="NHI8" s="34"/>
      <c r="NHJ8" s="34"/>
      <c r="NHK8" s="38"/>
      <c r="NHL8" s="35"/>
      <c r="NHM8" s="34"/>
      <c r="NHN8" s="39"/>
      <c r="NHO8" s="40"/>
      <c r="NHP8" s="40"/>
      <c r="NHQ8" s="40"/>
      <c r="NHR8" s="34"/>
      <c r="NHS8" s="34"/>
      <c r="NHT8" s="34"/>
      <c r="NHU8" s="38"/>
      <c r="NHV8" s="35"/>
      <c r="NHW8" s="34"/>
      <c r="NHX8" s="39"/>
      <c r="NHY8" s="40"/>
      <c r="NHZ8" s="40"/>
      <c r="NIA8" s="40"/>
      <c r="NIB8" s="34"/>
      <c r="NIC8" s="34"/>
      <c r="NID8" s="34"/>
      <c r="NIE8" s="38"/>
      <c r="NIF8" s="35"/>
      <c r="NIG8" s="34"/>
      <c r="NIH8" s="39"/>
      <c r="NII8" s="40"/>
      <c r="NIJ8" s="40"/>
      <c r="NIK8" s="40"/>
      <c r="NIL8" s="34"/>
      <c r="NIM8" s="34"/>
      <c r="NIN8" s="34"/>
      <c r="NIO8" s="38"/>
      <c r="NIP8" s="35"/>
      <c r="NIQ8" s="34"/>
      <c r="NIR8" s="39"/>
      <c r="NIS8" s="40"/>
      <c r="NIT8" s="40"/>
      <c r="NIU8" s="40"/>
      <c r="NIV8" s="34"/>
      <c r="NIW8" s="34"/>
      <c r="NIX8" s="34"/>
      <c r="NIY8" s="38"/>
      <c r="NIZ8" s="35"/>
      <c r="NJA8" s="34"/>
      <c r="NJB8" s="39"/>
      <c r="NJC8" s="40"/>
      <c r="NJD8" s="40"/>
      <c r="NJE8" s="40"/>
      <c r="NJF8" s="34"/>
      <c r="NJG8" s="34"/>
      <c r="NJH8" s="34"/>
      <c r="NJI8" s="38"/>
      <c r="NJJ8" s="35"/>
      <c r="NJK8" s="34"/>
      <c r="NJL8" s="39"/>
      <c r="NJM8" s="40"/>
      <c r="NJN8" s="40"/>
      <c r="NJO8" s="40"/>
      <c r="NJP8" s="34"/>
      <c r="NJQ8" s="34"/>
      <c r="NJR8" s="34"/>
      <c r="NJS8" s="38"/>
      <c r="NJT8" s="35"/>
      <c r="NJU8" s="34"/>
      <c r="NJV8" s="39"/>
      <c r="NJW8" s="40"/>
      <c r="NJX8" s="40"/>
      <c r="NJY8" s="40"/>
      <c r="NJZ8" s="34"/>
      <c r="NKA8" s="34"/>
      <c r="NKB8" s="34"/>
      <c r="NKC8" s="38"/>
      <c r="NKD8" s="35"/>
      <c r="NKE8" s="34"/>
      <c r="NKF8" s="39"/>
      <c r="NKG8" s="40"/>
      <c r="NKH8" s="40"/>
      <c r="NKI8" s="40"/>
      <c r="NKJ8" s="34"/>
      <c r="NKK8" s="34"/>
      <c r="NKL8" s="34"/>
      <c r="NKM8" s="38"/>
      <c r="NKN8" s="35"/>
      <c r="NKO8" s="34"/>
      <c r="NKP8" s="39"/>
      <c r="NKQ8" s="40"/>
      <c r="NKR8" s="40"/>
      <c r="NKS8" s="40"/>
      <c r="NKT8" s="34"/>
      <c r="NKU8" s="34"/>
      <c r="NKV8" s="34"/>
      <c r="NKW8" s="38"/>
      <c r="NKX8" s="35"/>
      <c r="NKY8" s="34"/>
      <c r="NKZ8" s="39"/>
      <c r="NLA8" s="40"/>
      <c r="NLB8" s="40"/>
      <c r="NLC8" s="40"/>
      <c r="NLD8" s="34"/>
      <c r="NLE8" s="34"/>
      <c r="NLF8" s="34"/>
      <c r="NLG8" s="38"/>
      <c r="NLH8" s="35"/>
      <c r="NLI8" s="34"/>
      <c r="NLJ8" s="39"/>
      <c r="NLK8" s="40"/>
      <c r="NLL8" s="40"/>
      <c r="NLM8" s="40"/>
      <c r="NLN8" s="34"/>
      <c r="NLO8" s="34"/>
      <c r="NLP8" s="34"/>
      <c r="NLQ8" s="38"/>
      <c r="NLR8" s="35"/>
      <c r="NLS8" s="34"/>
      <c r="NLT8" s="39"/>
      <c r="NLU8" s="40"/>
      <c r="NLV8" s="40"/>
      <c r="NLW8" s="40"/>
      <c r="NLX8" s="34"/>
      <c r="NLY8" s="34"/>
      <c r="NLZ8" s="34"/>
      <c r="NMA8" s="38"/>
      <c r="NMB8" s="35"/>
      <c r="NMC8" s="34"/>
      <c r="NMD8" s="39"/>
      <c r="NME8" s="40"/>
      <c r="NMF8" s="40"/>
      <c r="NMG8" s="40"/>
      <c r="NMH8" s="34"/>
      <c r="NMI8" s="34"/>
      <c r="NMJ8" s="34"/>
      <c r="NMK8" s="38"/>
      <c r="NML8" s="35"/>
      <c r="NMM8" s="34"/>
      <c r="NMN8" s="39"/>
      <c r="NMO8" s="40"/>
      <c r="NMP8" s="40"/>
      <c r="NMQ8" s="40"/>
      <c r="NMR8" s="34"/>
      <c r="NMS8" s="34"/>
      <c r="NMT8" s="34"/>
      <c r="NMU8" s="38"/>
      <c r="NMV8" s="35"/>
      <c r="NMW8" s="34"/>
      <c r="NMX8" s="39"/>
      <c r="NMY8" s="40"/>
      <c r="NMZ8" s="40"/>
      <c r="NNA8" s="40"/>
      <c r="NNB8" s="34"/>
      <c r="NNC8" s="34"/>
      <c r="NND8" s="34"/>
      <c r="NNE8" s="38"/>
      <c r="NNF8" s="35"/>
      <c r="NNG8" s="34"/>
      <c r="NNH8" s="39"/>
      <c r="NNI8" s="40"/>
      <c r="NNJ8" s="40"/>
      <c r="NNK8" s="40"/>
      <c r="NNL8" s="34"/>
      <c r="NNM8" s="34"/>
      <c r="NNN8" s="34"/>
      <c r="NNO8" s="38"/>
      <c r="NNP8" s="35"/>
      <c r="NNQ8" s="34"/>
      <c r="NNR8" s="39"/>
      <c r="NNS8" s="40"/>
      <c r="NNT8" s="40"/>
      <c r="NNU8" s="40"/>
      <c r="NNV8" s="34"/>
      <c r="NNW8" s="34"/>
      <c r="NNX8" s="34"/>
      <c r="NNY8" s="38"/>
      <c r="NNZ8" s="35"/>
      <c r="NOA8" s="34"/>
      <c r="NOB8" s="39"/>
      <c r="NOC8" s="40"/>
      <c r="NOD8" s="40"/>
      <c r="NOE8" s="40"/>
      <c r="NOF8" s="34"/>
      <c r="NOG8" s="34"/>
      <c r="NOH8" s="34"/>
      <c r="NOI8" s="38"/>
      <c r="NOJ8" s="35"/>
      <c r="NOK8" s="34"/>
      <c r="NOL8" s="39"/>
      <c r="NOM8" s="40"/>
      <c r="NON8" s="40"/>
      <c r="NOO8" s="40"/>
      <c r="NOP8" s="34"/>
      <c r="NOQ8" s="34"/>
      <c r="NOR8" s="34"/>
      <c r="NOS8" s="38"/>
      <c r="NOT8" s="35"/>
      <c r="NOU8" s="34"/>
      <c r="NOV8" s="39"/>
      <c r="NOW8" s="40"/>
      <c r="NOX8" s="40"/>
      <c r="NOY8" s="40"/>
      <c r="NOZ8" s="34"/>
      <c r="NPA8" s="34"/>
      <c r="NPB8" s="34"/>
      <c r="NPC8" s="38"/>
      <c r="NPD8" s="35"/>
      <c r="NPE8" s="34"/>
      <c r="NPF8" s="39"/>
      <c r="NPG8" s="40"/>
      <c r="NPH8" s="40"/>
      <c r="NPI8" s="40"/>
      <c r="NPJ8" s="34"/>
      <c r="NPK8" s="34"/>
      <c r="NPL8" s="34"/>
      <c r="NPM8" s="38"/>
      <c r="NPN8" s="35"/>
      <c r="NPO8" s="34"/>
      <c r="NPP8" s="39"/>
      <c r="NPQ8" s="40"/>
      <c r="NPR8" s="40"/>
      <c r="NPS8" s="40"/>
      <c r="NPT8" s="34"/>
      <c r="NPU8" s="34"/>
      <c r="NPV8" s="34"/>
      <c r="NPW8" s="38"/>
      <c r="NPX8" s="35"/>
      <c r="NPY8" s="34"/>
      <c r="NPZ8" s="39"/>
      <c r="NQA8" s="40"/>
      <c r="NQB8" s="40"/>
      <c r="NQC8" s="40"/>
      <c r="NQD8" s="34"/>
      <c r="NQE8" s="34"/>
      <c r="NQF8" s="34"/>
      <c r="NQG8" s="38"/>
      <c r="NQH8" s="35"/>
      <c r="NQI8" s="34"/>
      <c r="NQJ8" s="39"/>
      <c r="NQK8" s="40"/>
      <c r="NQL8" s="40"/>
      <c r="NQM8" s="40"/>
      <c r="NQN8" s="34"/>
      <c r="NQO8" s="34"/>
      <c r="NQP8" s="34"/>
      <c r="NQQ8" s="38"/>
      <c r="NQR8" s="35"/>
      <c r="NQS8" s="34"/>
      <c r="NQT8" s="39"/>
      <c r="NQU8" s="40"/>
      <c r="NQV8" s="40"/>
      <c r="NQW8" s="40"/>
      <c r="NQX8" s="34"/>
      <c r="NQY8" s="34"/>
      <c r="NQZ8" s="34"/>
      <c r="NRA8" s="38"/>
      <c r="NRB8" s="35"/>
      <c r="NRC8" s="34"/>
      <c r="NRD8" s="39"/>
      <c r="NRE8" s="40"/>
      <c r="NRF8" s="40"/>
      <c r="NRG8" s="40"/>
      <c r="NRH8" s="34"/>
      <c r="NRI8" s="34"/>
      <c r="NRJ8" s="34"/>
      <c r="NRK8" s="38"/>
      <c r="NRL8" s="35"/>
      <c r="NRM8" s="34"/>
      <c r="NRN8" s="39"/>
      <c r="NRO8" s="40"/>
      <c r="NRP8" s="40"/>
      <c r="NRQ8" s="40"/>
      <c r="NRR8" s="34"/>
      <c r="NRS8" s="34"/>
      <c r="NRT8" s="34"/>
      <c r="NRU8" s="38"/>
      <c r="NRV8" s="35"/>
      <c r="NRW8" s="34"/>
      <c r="NRX8" s="39"/>
      <c r="NRY8" s="40"/>
      <c r="NRZ8" s="40"/>
      <c r="NSA8" s="40"/>
      <c r="NSB8" s="34"/>
      <c r="NSC8" s="34"/>
      <c r="NSD8" s="34"/>
      <c r="NSE8" s="38"/>
      <c r="NSF8" s="35"/>
      <c r="NSG8" s="34"/>
      <c r="NSH8" s="39"/>
      <c r="NSI8" s="40"/>
      <c r="NSJ8" s="40"/>
      <c r="NSK8" s="40"/>
      <c r="NSL8" s="34"/>
      <c r="NSM8" s="34"/>
      <c r="NSN8" s="34"/>
      <c r="NSO8" s="38"/>
      <c r="NSP8" s="35"/>
      <c r="NSQ8" s="34"/>
      <c r="NSR8" s="39"/>
      <c r="NSS8" s="40"/>
      <c r="NST8" s="40"/>
      <c r="NSU8" s="40"/>
      <c r="NSV8" s="34"/>
      <c r="NSW8" s="34"/>
      <c r="NSX8" s="34"/>
      <c r="NSY8" s="38"/>
      <c r="NSZ8" s="35"/>
      <c r="NTA8" s="34"/>
      <c r="NTB8" s="39"/>
      <c r="NTC8" s="40"/>
      <c r="NTD8" s="40"/>
      <c r="NTE8" s="40"/>
      <c r="NTF8" s="34"/>
      <c r="NTG8" s="34"/>
      <c r="NTH8" s="34"/>
      <c r="NTI8" s="38"/>
      <c r="NTJ8" s="35"/>
      <c r="NTK8" s="34"/>
      <c r="NTL8" s="39"/>
      <c r="NTM8" s="40"/>
      <c r="NTN8" s="40"/>
      <c r="NTO8" s="40"/>
      <c r="NTP8" s="34"/>
      <c r="NTQ8" s="34"/>
      <c r="NTR8" s="34"/>
      <c r="NTS8" s="38"/>
      <c r="NTT8" s="35"/>
      <c r="NTU8" s="34"/>
      <c r="NTV8" s="39"/>
      <c r="NTW8" s="40"/>
      <c r="NTX8" s="40"/>
      <c r="NTY8" s="40"/>
      <c r="NTZ8" s="34"/>
      <c r="NUA8" s="34"/>
      <c r="NUB8" s="34"/>
      <c r="NUC8" s="38"/>
      <c r="NUD8" s="35"/>
      <c r="NUE8" s="34"/>
      <c r="NUF8" s="39"/>
      <c r="NUG8" s="40"/>
      <c r="NUH8" s="40"/>
      <c r="NUI8" s="40"/>
      <c r="NUJ8" s="34"/>
      <c r="NUK8" s="34"/>
      <c r="NUL8" s="34"/>
      <c r="NUM8" s="38"/>
      <c r="NUN8" s="35"/>
      <c r="NUO8" s="34"/>
      <c r="NUP8" s="39"/>
      <c r="NUQ8" s="40"/>
      <c r="NUR8" s="40"/>
      <c r="NUS8" s="40"/>
      <c r="NUT8" s="34"/>
      <c r="NUU8" s="34"/>
      <c r="NUV8" s="34"/>
      <c r="NUW8" s="38"/>
      <c r="NUX8" s="35"/>
      <c r="NUY8" s="34"/>
      <c r="NUZ8" s="39"/>
      <c r="NVA8" s="40"/>
      <c r="NVB8" s="40"/>
      <c r="NVC8" s="40"/>
      <c r="NVD8" s="34"/>
      <c r="NVE8" s="34"/>
      <c r="NVF8" s="34"/>
      <c r="NVG8" s="38"/>
      <c r="NVH8" s="35"/>
      <c r="NVI8" s="34"/>
      <c r="NVJ8" s="39"/>
      <c r="NVK8" s="40"/>
      <c r="NVL8" s="40"/>
      <c r="NVM8" s="40"/>
      <c r="NVN8" s="34"/>
      <c r="NVO8" s="34"/>
      <c r="NVP8" s="34"/>
      <c r="NVQ8" s="38"/>
      <c r="NVR8" s="35"/>
      <c r="NVS8" s="34"/>
      <c r="NVT8" s="39"/>
      <c r="NVU8" s="40"/>
      <c r="NVV8" s="40"/>
      <c r="NVW8" s="40"/>
      <c r="NVX8" s="34"/>
      <c r="NVY8" s="34"/>
      <c r="NVZ8" s="34"/>
      <c r="NWA8" s="38"/>
      <c r="NWB8" s="35"/>
      <c r="NWC8" s="34"/>
      <c r="NWD8" s="39"/>
      <c r="NWE8" s="40"/>
      <c r="NWF8" s="40"/>
      <c r="NWG8" s="40"/>
      <c r="NWH8" s="34"/>
      <c r="NWI8" s="34"/>
      <c r="NWJ8" s="34"/>
      <c r="NWK8" s="38"/>
      <c r="NWL8" s="35"/>
      <c r="NWM8" s="34"/>
      <c r="NWN8" s="39"/>
      <c r="NWO8" s="40"/>
      <c r="NWP8" s="40"/>
      <c r="NWQ8" s="40"/>
      <c r="NWR8" s="34"/>
      <c r="NWS8" s="34"/>
      <c r="NWT8" s="34"/>
      <c r="NWU8" s="38"/>
      <c r="NWV8" s="35"/>
      <c r="NWW8" s="34"/>
      <c r="NWX8" s="39"/>
      <c r="NWY8" s="40"/>
      <c r="NWZ8" s="40"/>
      <c r="NXA8" s="40"/>
      <c r="NXB8" s="34"/>
      <c r="NXC8" s="34"/>
      <c r="NXD8" s="34"/>
      <c r="NXE8" s="38"/>
      <c r="NXF8" s="35"/>
      <c r="NXG8" s="34"/>
      <c r="NXH8" s="39"/>
      <c r="NXI8" s="40"/>
      <c r="NXJ8" s="40"/>
      <c r="NXK8" s="40"/>
      <c r="NXL8" s="34"/>
      <c r="NXM8" s="34"/>
      <c r="NXN8" s="34"/>
      <c r="NXO8" s="38"/>
      <c r="NXP8" s="35"/>
      <c r="NXQ8" s="34"/>
      <c r="NXR8" s="39"/>
      <c r="NXS8" s="40"/>
      <c r="NXT8" s="40"/>
      <c r="NXU8" s="40"/>
      <c r="NXV8" s="34"/>
      <c r="NXW8" s="34"/>
      <c r="NXX8" s="34"/>
      <c r="NXY8" s="38"/>
      <c r="NXZ8" s="35"/>
      <c r="NYA8" s="34"/>
      <c r="NYB8" s="39"/>
      <c r="NYC8" s="40"/>
      <c r="NYD8" s="40"/>
      <c r="NYE8" s="40"/>
      <c r="NYF8" s="34"/>
      <c r="NYG8" s="34"/>
      <c r="NYH8" s="34"/>
      <c r="NYI8" s="38"/>
      <c r="NYJ8" s="35"/>
      <c r="NYK8" s="34"/>
      <c r="NYL8" s="39"/>
      <c r="NYM8" s="40"/>
      <c r="NYN8" s="40"/>
      <c r="NYO8" s="40"/>
      <c r="NYP8" s="34"/>
      <c r="NYQ8" s="34"/>
      <c r="NYR8" s="34"/>
      <c r="NYS8" s="38"/>
      <c r="NYT8" s="35"/>
      <c r="NYU8" s="34"/>
      <c r="NYV8" s="39"/>
      <c r="NYW8" s="40"/>
      <c r="NYX8" s="40"/>
      <c r="NYY8" s="40"/>
      <c r="NYZ8" s="34"/>
      <c r="NZA8" s="34"/>
      <c r="NZB8" s="34"/>
      <c r="NZC8" s="38"/>
      <c r="NZD8" s="35"/>
      <c r="NZE8" s="34"/>
      <c r="NZF8" s="39"/>
      <c r="NZG8" s="40"/>
      <c r="NZH8" s="40"/>
      <c r="NZI8" s="40"/>
      <c r="NZJ8" s="34"/>
      <c r="NZK8" s="34"/>
      <c r="NZL8" s="34"/>
      <c r="NZM8" s="38"/>
      <c r="NZN8" s="35"/>
      <c r="NZO8" s="34"/>
      <c r="NZP8" s="39"/>
      <c r="NZQ8" s="40"/>
      <c r="NZR8" s="40"/>
      <c r="NZS8" s="40"/>
      <c r="NZT8" s="34"/>
      <c r="NZU8" s="34"/>
      <c r="NZV8" s="34"/>
      <c r="NZW8" s="38"/>
      <c r="NZX8" s="35"/>
      <c r="NZY8" s="34"/>
      <c r="NZZ8" s="39"/>
      <c r="OAA8" s="40"/>
      <c r="OAB8" s="40"/>
      <c r="OAC8" s="40"/>
      <c r="OAD8" s="34"/>
      <c r="OAE8" s="34"/>
      <c r="OAF8" s="34"/>
      <c r="OAG8" s="38"/>
      <c r="OAH8" s="35"/>
      <c r="OAI8" s="34"/>
      <c r="OAJ8" s="39"/>
      <c r="OAK8" s="40"/>
      <c r="OAL8" s="40"/>
      <c r="OAM8" s="40"/>
      <c r="OAN8" s="34"/>
      <c r="OAO8" s="34"/>
      <c r="OAP8" s="34"/>
      <c r="OAQ8" s="38"/>
      <c r="OAR8" s="35"/>
      <c r="OAS8" s="34"/>
      <c r="OAT8" s="39"/>
      <c r="OAU8" s="40"/>
      <c r="OAV8" s="40"/>
      <c r="OAW8" s="40"/>
      <c r="OAX8" s="34"/>
      <c r="OAY8" s="34"/>
      <c r="OAZ8" s="34"/>
      <c r="OBA8" s="38"/>
      <c r="OBB8" s="35"/>
      <c r="OBC8" s="34"/>
      <c r="OBD8" s="39"/>
      <c r="OBE8" s="40"/>
      <c r="OBF8" s="40"/>
      <c r="OBG8" s="40"/>
      <c r="OBH8" s="34"/>
      <c r="OBI8" s="34"/>
      <c r="OBJ8" s="34"/>
      <c r="OBK8" s="38"/>
      <c r="OBL8" s="35"/>
      <c r="OBM8" s="34"/>
      <c r="OBN8" s="39"/>
      <c r="OBO8" s="40"/>
      <c r="OBP8" s="40"/>
      <c r="OBQ8" s="40"/>
      <c r="OBR8" s="34"/>
      <c r="OBS8" s="34"/>
      <c r="OBT8" s="34"/>
      <c r="OBU8" s="38"/>
      <c r="OBV8" s="35"/>
      <c r="OBW8" s="34"/>
      <c r="OBX8" s="39"/>
      <c r="OBY8" s="40"/>
      <c r="OBZ8" s="40"/>
      <c r="OCA8" s="40"/>
      <c r="OCB8" s="34"/>
      <c r="OCC8" s="34"/>
      <c r="OCD8" s="34"/>
      <c r="OCE8" s="38"/>
      <c r="OCF8" s="35"/>
      <c r="OCG8" s="34"/>
      <c r="OCH8" s="39"/>
      <c r="OCI8" s="40"/>
      <c r="OCJ8" s="40"/>
      <c r="OCK8" s="40"/>
      <c r="OCL8" s="34"/>
      <c r="OCM8" s="34"/>
      <c r="OCN8" s="34"/>
      <c r="OCO8" s="38"/>
      <c r="OCP8" s="35"/>
      <c r="OCQ8" s="34"/>
      <c r="OCR8" s="39"/>
      <c r="OCS8" s="40"/>
      <c r="OCT8" s="40"/>
      <c r="OCU8" s="40"/>
      <c r="OCV8" s="34"/>
      <c r="OCW8" s="34"/>
      <c r="OCX8" s="34"/>
      <c r="OCY8" s="38"/>
      <c r="OCZ8" s="35"/>
      <c r="ODA8" s="34"/>
      <c r="ODB8" s="39"/>
      <c r="ODC8" s="40"/>
      <c r="ODD8" s="40"/>
      <c r="ODE8" s="40"/>
      <c r="ODF8" s="34"/>
      <c r="ODG8" s="34"/>
      <c r="ODH8" s="34"/>
      <c r="ODI8" s="38"/>
      <c r="ODJ8" s="35"/>
      <c r="ODK8" s="34"/>
      <c r="ODL8" s="39"/>
      <c r="ODM8" s="40"/>
      <c r="ODN8" s="40"/>
      <c r="ODO8" s="40"/>
      <c r="ODP8" s="34"/>
      <c r="ODQ8" s="34"/>
      <c r="ODR8" s="34"/>
      <c r="ODS8" s="38"/>
      <c r="ODT8" s="35"/>
      <c r="ODU8" s="34"/>
      <c r="ODV8" s="39"/>
      <c r="ODW8" s="40"/>
      <c r="ODX8" s="40"/>
      <c r="ODY8" s="40"/>
      <c r="ODZ8" s="34"/>
      <c r="OEA8" s="34"/>
      <c r="OEB8" s="34"/>
      <c r="OEC8" s="38"/>
      <c r="OED8" s="35"/>
      <c r="OEE8" s="34"/>
      <c r="OEF8" s="39"/>
      <c r="OEG8" s="40"/>
      <c r="OEH8" s="40"/>
      <c r="OEI8" s="40"/>
      <c r="OEJ8" s="34"/>
      <c r="OEK8" s="34"/>
      <c r="OEL8" s="34"/>
      <c r="OEM8" s="38"/>
      <c r="OEN8" s="35"/>
      <c r="OEO8" s="34"/>
      <c r="OEP8" s="39"/>
      <c r="OEQ8" s="40"/>
      <c r="OER8" s="40"/>
      <c r="OES8" s="40"/>
      <c r="OET8" s="34"/>
      <c r="OEU8" s="34"/>
      <c r="OEV8" s="34"/>
      <c r="OEW8" s="38"/>
      <c r="OEX8" s="35"/>
      <c r="OEY8" s="34"/>
      <c r="OEZ8" s="39"/>
      <c r="OFA8" s="40"/>
      <c r="OFB8" s="40"/>
      <c r="OFC8" s="40"/>
      <c r="OFD8" s="34"/>
      <c r="OFE8" s="34"/>
      <c r="OFF8" s="34"/>
      <c r="OFG8" s="38"/>
      <c r="OFH8" s="35"/>
      <c r="OFI8" s="34"/>
      <c r="OFJ8" s="39"/>
      <c r="OFK8" s="40"/>
      <c r="OFL8" s="40"/>
      <c r="OFM8" s="40"/>
      <c r="OFN8" s="34"/>
      <c r="OFO8" s="34"/>
      <c r="OFP8" s="34"/>
      <c r="OFQ8" s="38"/>
      <c r="OFR8" s="35"/>
      <c r="OFS8" s="34"/>
      <c r="OFT8" s="39"/>
      <c r="OFU8" s="40"/>
      <c r="OFV8" s="40"/>
      <c r="OFW8" s="40"/>
      <c r="OFX8" s="34"/>
      <c r="OFY8" s="34"/>
      <c r="OFZ8" s="34"/>
      <c r="OGA8" s="38"/>
      <c r="OGB8" s="35"/>
      <c r="OGC8" s="34"/>
      <c r="OGD8" s="39"/>
      <c r="OGE8" s="40"/>
      <c r="OGF8" s="40"/>
      <c r="OGG8" s="40"/>
      <c r="OGH8" s="34"/>
      <c r="OGI8" s="34"/>
      <c r="OGJ8" s="34"/>
      <c r="OGK8" s="38"/>
      <c r="OGL8" s="35"/>
      <c r="OGM8" s="34"/>
      <c r="OGN8" s="39"/>
      <c r="OGO8" s="40"/>
      <c r="OGP8" s="40"/>
      <c r="OGQ8" s="40"/>
      <c r="OGR8" s="34"/>
      <c r="OGS8" s="34"/>
      <c r="OGT8" s="34"/>
      <c r="OGU8" s="38"/>
      <c r="OGV8" s="35"/>
      <c r="OGW8" s="34"/>
      <c r="OGX8" s="39"/>
      <c r="OGY8" s="40"/>
      <c r="OGZ8" s="40"/>
      <c r="OHA8" s="40"/>
      <c r="OHB8" s="34"/>
      <c r="OHC8" s="34"/>
      <c r="OHD8" s="34"/>
      <c r="OHE8" s="38"/>
      <c r="OHF8" s="35"/>
      <c r="OHG8" s="34"/>
      <c r="OHH8" s="39"/>
      <c r="OHI8" s="40"/>
      <c r="OHJ8" s="40"/>
      <c r="OHK8" s="40"/>
      <c r="OHL8" s="34"/>
      <c r="OHM8" s="34"/>
      <c r="OHN8" s="34"/>
      <c r="OHO8" s="38"/>
      <c r="OHP8" s="35"/>
      <c r="OHQ8" s="34"/>
      <c r="OHR8" s="39"/>
      <c r="OHS8" s="40"/>
      <c r="OHT8" s="40"/>
      <c r="OHU8" s="40"/>
      <c r="OHV8" s="34"/>
      <c r="OHW8" s="34"/>
      <c r="OHX8" s="34"/>
      <c r="OHY8" s="38"/>
      <c r="OHZ8" s="35"/>
      <c r="OIA8" s="34"/>
      <c r="OIB8" s="39"/>
      <c r="OIC8" s="40"/>
      <c r="OID8" s="40"/>
      <c r="OIE8" s="40"/>
      <c r="OIF8" s="34"/>
      <c r="OIG8" s="34"/>
      <c r="OIH8" s="34"/>
      <c r="OII8" s="38"/>
      <c r="OIJ8" s="35"/>
      <c r="OIK8" s="34"/>
      <c r="OIL8" s="39"/>
      <c r="OIM8" s="40"/>
      <c r="OIN8" s="40"/>
      <c r="OIO8" s="40"/>
      <c r="OIP8" s="34"/>
      <c r="OIQ8" s="34"/>
      <c r="OIR8" s="34"/>
      <c r="OIS8" s="38"/>
      <c r="OIT8" s="35"/>
      <c r="OIU8" s="34"/>
      <c r="OIV8" s="39"/>
      <c r="OIW8" s="40"/>
      <c r="OIX8" s="40"/>
      <c r="OIY8" s="40"/>
      <c r="OIZ8" s="34"/>
      <c r="OJA8" s="34"/>
      <c r="OJB8" s="34"/>
      <c r="OJC8" s="38"/>
      <c r="OJD8" s="35"/>
      <c r="OJE8" s="34"/>
      <c r="OJF8" s="39"/>
      <c r="OJG8" s="40"/>
      <c r="OJH8" s="40"/>
      <c r="OJI8" s="40"/>
      <c r="OJJ8" s="34"/>
      <c r="OJK8" s="34"/>
      <c r="OJL8" s="34"/>
      <c r="OJM8" s="38"/>
      <c r="OJN8" s="35"/>
      <c r="OJO8" s="34"/>
      <c r="OJP8" s="39"/>
      <c r="OJQ8" s="40"/>
      <c r="OJR8" s="40"/>
      <c r="OJS8" s="40"/>
      <c r="OJT8" s="34"/>
      <c r="OJU8" s="34"/>
      <c r="OJV8" s="34"/>
      <c r="OJW8" s="38"/>
      <c r="OJX8" s="35"/>
      <c r="OJY8" s="34"/>
      <c r="OJZ8" s="39"/>
      <c r="OKA8" s="40"/>
      <c r="OKB8" s="40"/>
      <c r="OKC8" s="40"/>
      <c r="OKD8" s="34"/>
      <c r="OKE8" s="34"/>
      <c r="OKF8" s="34"/>
      <c r="OKG8" s="38"/>
      <c r="OKH8" s="35"/>
      <c r="OKI8" s="34"/>
      <c r="OKJ8" s="39"/>
      <c r="OKK8" s="40"/>
      <c r="OKL8" s="40"/>
      <c r="OKM8" s="40"/>
      <c r="OKN8" s="34"/>
      <c r="OKO8" s="34"/>
      <c r="OKP8" s="34"/>
      <c r="OKQ8" s="38"/>
      <c r="OKR8" s="35"/>
      <c r="OKS8" s="34"/>
      <c r="OKT8" s="39"/>
      <c r="OKU8" s="40"/>
      <c r="OKV8" s="40"/>
      <c r="OKW8" s="40"/>
      <c r="OKX8" s="34"/>
      <c r="OKY8" s="34"/>
      <c r="OKZ8" s="34"/>
      <c r="OLA8" s="38"/>
      <c r="OLB8" s="35"/>
      <c r="OLC8" s="34"/>
      <c r="OLD8" s="39"/>
      <c r="OLE8" s="40"/>
      <c r="OLF8" s="40"/>
      <c r="OLG8" s="40"/>
      <c r="OLH8" s="34"/>
      <c r="OLI8" s="34"/>
      <c r="OLJ8" s="34"/>
      <c r="OLK8" s="38"/>
      <c r="OLL8" s="35"/>
      <c r="OLM8" s="34"/>
      <c r="OLN8" s="39"/>
      <c r="OLO8" s="40"/>
      <c r="OLP8" s="40"/>
      <c r="OLQ8" s="40"/>
      <c r="OLR8" s="34"/>
      <c r="OLS8" s="34"/>
      <c r="OLT8" s="34"/>
      <c r="OLU8" s="38"/>
      <c r="OLV8" s="35"/>
      <c r="OLW8" s="34"/>
      <c r="OLX8" s="39"/>
      <c r="OLY8" s="40"/>
      <c r="OLZ8" s="40"/>
      <c r="OMA8" s="40"/>
      <c r="OMB8" s="34"/>
      <c r="OMC8" s="34"/>
      <c r="OMD8" s="34"/>
      <c r="OME8" s="38"/>
      <c r="OMF8" s="35"/>
      <c r="OMG8" s="34"/>
      <c r="OMH8" s="39"/>
      <c r="OMI8" s="40"/>
      <c r="OMJ8" s="40"/>
      <c r="OMK8" s="40"/>
      <c r="OML8" s="34"/>
      <c r="OMM8" s="34"/>
      <c r="OMN8" s="34"/>
      <c r="OMO8" s="38"/>
      <c r="OMP8" s="35"/>
      <c r="OMQ8" s="34"/>
      <c r="OMR8" s="39"/>
      <c r="OMS8" s="40"/>
      <c r="OMT8" s="40"/>
      <c r="OMU8" s="40"/>
      <c r="OMV8" s="34"/>
      <c r="OMW8" s="34"/>
      <c r="OMX8" s="34"/>
      <c r="OMY8" s="38"/>
      <c r="OMZ8" s="35"/>
      <c r="ONA8" s="34"/>
      <c r="ONB8" s="39"/>
      <c r="ONC8" s="40"/>
      <c r="OND8" s="40"/>
      <c r="ONE8" s="40"/>
      <c r="ONF8" s="34"/>
      <c r="ONG8" s="34"/>
      <c r="ONH8" s="34"/>
      <c r="ONI8" s="38"/>
      <c r="ONJ8" s="35"/>
      <c r="ONK8" s="34"/>
      <c r="ONL8" s="39"/>
      <c r="ONM8" s="40"/>
      <c r="ONN8" s="40"/>
      <c r="ONO8" s="40"/>
      <c r="ONP8" s="34"/>
      <c r="ONQ8" s="34"/>
      <c r="ONR8" s="34"/>
      <c r="ONS8" s="38"/>
      <c r="ONT8" s="35"/>
      <c r="ONU8" s="34"/>
      <c r="ONV8" s="39"/>
      <c r="ONW8" s="40"/>
      <c r="ONX8" s="40"/>
      <c r="ONY8" s="40"/>
      <c r="ONZ8" s="34"/>
      <c r="OOA8" s="34"/>
      <c r="OOB8" s="34"/>
      <c r="OOC8" s="38"/>
      <c r="OOD8" s="35"/>
      <c r="OOE8" s="34"/>
      <c r="OOF8" s="39"/>
      <c r="OOG8" s="40"/>
      <c r="OOH8" s="40"/>
      <c r="OOI8" s="40"/>
      <c r="OOJ8" s="34"/>
      <c r="OOK8" s="34"/>
      <c r="OOL8" s="34"/>
      <c r="OOM8" s="38"/>
      <c r="OON8" s="35"/>
      <c r="OOO8" s="34"/>
      <c r="OOP8" s="39"/>
      <c r="OOQ8" s="40"/>
      <c r="OOR8" s="40"/>
      <c r="OOS8" s="40"/>
      <c r="OOT8" s="34"/>
      <c r="OOU8" s="34"/>
      <c r="OOV8" s="34"/>
      <c r="OOW8" s="38"/>
      <c r="OOX8" s="35"/>
      <c r="OOY8" s="34"/>
      <c r="OOZ8" s="39"/>
      <c r="OPA8" s="40"/>
      <c r="OPB8" s="40"/>
      <c r="OPC8" s="40"/>
      <c r="OPD8" s="34"/>
      <c r="OPE8" s="34"/>
      <c r="OPF8" s="34"/>
      <c r="OPG8" s="38"/>
      <c r="OPH8" s="35"/>
      <c r="OPI8" s="34"/>
      <c r="OPJ8" s="39"/>
      <c r="OPK8" s="40"/>
      <c r="OPL8" s="40"/>
      <c r="OPM8" s="40"/>
      <c r="OPN8" s="34"/>
      <c r="OPO8" s="34"/>
      <c r="OPP8" s="34"/>
      <c r="OPQ8" s="38"/>
      <c r="OPR8" s="35"/>
      <c r="OPS8" s="34"/>
      <c r="OPT8" s="39"/>
      <c r="OPU8" s="40"/>
      <c r="OPV8" s="40"/>
      <c r="OPW8" s="40"/>
      <c r="OPX8" s="34"/>
      <c r="OPY8" s="34"/>
      <c r="OPZ8" s="34"/>
      <c r="OQA8" s="38"/>
      <c r="OQB8" s="35"/>
      <c r="OQC8" s="34"/>
      <c r="OQD8" s="39"/>
      <c r="OQE8" s="40"/>
      <c r="OQF8" s="40"/>
      <c r="OQG8" s="40"/>
      <c r="OQH8" s="34"/>
      <c r="OQI8" s="34"/>
      <c r="OQJ8" s="34"/>
      <c r="OQK8" s="38"/>
      <c r="OQL8" s="35"/>
      <c r="OQM8" s="34"/>
      <c r="OQN8" s="39"/>
      <c r="OQO8" s="40"/>
      <c r="OQP8" s="40"/>
      <c r="OQQ8" s="40"/>
      <c r="OQR8" s="34"/>
      <c r="OQS8" s="34"/>
      <c r="OQT8" s="34"/>
      <c r="OQU8" s="38"/>
      <c r="OQV8" s="35"/>
      <c r="OQW8" s="34"/>
      <c r="OQX8" s="39"/>
      <c r="OQY8" s="40"/>
      <c r="OQZ8" s="40"/>
      <c r="ORA8" s="40"/>
      <c r="ORB8" s="34"/>
      <c r="ORC8" s="34"/>
      <c r="ORD8" s="34"/>
      <c r="ORE8" s="38"/>
      <c r="ORF8" s="35"/>
      <c r="ORG8" s="34"/>
      <c r="ORH8" s="39"/>
      <c r="ORI8" s="40"/>
      <c r="ORJ8" s="40"/>
      <c r="ORK8" s="40"/>
      <c r="ORL8" s="34"/>
      <c r="ORM8" s="34"/>
      <c r="ORN8" s="34"/>
      <c r="ORO8" s="38"/>
      <c r="ORP8" s="35"/>
      <c r="ORQ8" s="34"/>
      <c r="ORR8" s="39"/>
      <c r="ORS8" s="40"/>
      <c r="ORT8" s="40"/>
      <c r="ORU8" s="40"/>
      <c r="ORV8" s="34"/>
      <c r="ORW8" s="34"/>
      <c r="ORX8" s="34"/>
      <c r="ORY8" s="38"/>
      <c r="ORZ8" s="35"/>
      <c r="OSA8" s="34"/>
      <c r="OSB8" s="39"/>
      <c r="OSC8" s="40"/>
      <c r="OSD8" s="40"/>
      <c r="OSE8" s="40"/>
      <c r="OSF8" s="34"/>
      <c r="OSG8" s="34"/>
      <c r="OSH8" s="34"/>
      <c r="OSI8" s="38"/>
      <c r="OSJ8" s="35"/>
      <c r="OSK8" s="34"/>
      <c r="OSL8" s="39"/>
      <c r="OSM8" s="40"/>
      <c r="OSN8" s="40"/>
      <c r="OSO8" s="40"/>
      <c r="OSP8" s="34"/>
      <c r="OSQ8" s="34"/>
      <c r="OSR8" s="34"/>
      <c r="OSS8" s="38"/>
      <c r="OST8" s="35"/>
      <c r="OSU8" s="34"/>
      <c r="OSV8" s="39"/>
      <c r="OSW8" s="40"/>
      <c r="OSX8" s="40"/>
      <c r="OSY8" s="40"/>
      <c r="OSZ8" s="34"/>
      <c r="OTA8" s="34"/>
      <c r="OTB8" s="34"/>
      <c r="OTC8" s="38"/>
      <c r="OTD8" s="35"/>
      <c r="OTE8" s="34"/>
      <c r="OTF8" s="39"/>
      <c r="OTG8" s="40"/>
      <c r="OTH8" s="40"/>
      <c r="OTI8" s="40"/>
      <c r="OTJ8" s="34"/>
      <c r="OTK8" s="34"/>
      <c r="OTL8" s="34"/>
      <c r="OTM8" s="38"/>
      <c r="OTN8" s="35"/>
      <c r="OTO8" s="34"/>
      <c r="OTP8" s="39"/>
      <c r="OTQ8" s="40"/>
      <c r="OTR8" s="40"/>
      <c r="OTS8" s="40"/>
      <c r="OTT8" s="34"/>
      <c r="OTU8" s="34"/>
      <c r="OTV8" s="34"/>
      <c r="OTW8" s="38"/>
      <c r="OTX8" s="35"/>
      <c r="OTY8" s="34"/>
      <c r="OTZ8" s="39"/>
      <c r="OUA8" s="40"/>
      <c r="OUB8" s="40"/>
      <c r="OUC8" s="40"/>
      <c r="OUD8" s="34"/>
      <c r="OUE8" s="34"/>
      <c r="OUF8" s="34"/>
      <c r="OUG8" s="38"/>
      <c r="OUH8" s="35"/>
      <c r="OUI8" s="34"/>
      <c r="OUJ8" s="39"/>
      <c r="OUK8" s="40"/>
      <c r="OUL8" s="40"/>
      <c r="OUM8" s="40"/>
      <c r="OUN8" s="34"/>
      <c r="OUO8" s="34"/>
      <c r="OUP8" s="34"/>
      <c r="OUQ8" s="38"/>
      <c r="OUR8" s="35"/>
      <c r="OUS8" s="34"/>
      <c r="OUT8" s="39"/>
      <c r="OUU8" s="40"/>
      <c r="OUV8" s="40"/>
      <c r="OUW8" s="40"/>
      <c r="OUX8" s="34"/>
      <c r="OUY8" s="34"/>
      <c r="OUZ8" s="34"/>
      <c r="OVA8" s="38"/>
      <c r="OVB8" s="35"/>
      <c r="OVC8" s="34"/>
      <c r="OVD8" s="39"/>
      <c r="OVE8" s="40"/>
      <c r="OVF8" s="40"/>
      <c r="OVG8" s="40"/>
      <c r="OVH8" s="34"/>
      <c r="OVI8" s="34"/>
      <c r="OVJ8" s="34"/>
      <c r="OVK8" s="38"/>
      <c r="OVL8" s="35"/>
      <c r="OVM8" s="34"/>
      <c r="OVN8" s="39"/>
      <c r="OVO8" s="40"/>
      <c r="OVP8" s="40"/>
      <c r="OVQ8" s="40"/>
      <c r="OVR8" s="34"/>
      <c r="OVS8" s="34"/>
      <c r="OVT8" s="34"/>
      <c r="OVU8" s="38"/>
      <c r="OVV8" s="35"/>
      <c r="OVW8" s="34"/>
      <c r="OVX8" s="39"/>
      <c r="OVY8" s="40"/>
      <c r="OVZ8" s="40"/>
      <c r="OWA8" s="40"/>
      <c r="OWB8" s="34"/>
      <c r="OWC8" s="34"/>
      <c r="OWD8" s="34"/>
      <c r="OWE8" s="38"/>
      <c r="OWF8" s="35"/>
      <c r="OWG8" s="34"/>
      <c r="OWH8" s="39"/>
      <c r="OWI8" s="40"/>
      <c r="OWJ8" s="40"/>
      <c r="OWK8" s="40"/>
      <c r="OWL8" s="34"/>
      <c r="OWM8" s="34"/>
      <c r="OWN8" s="34"/>
      <c r="OWO8" s="38"/>
      <c r="OWP8" s="35"/>
      <c r="OWQ8" s="34"/>
      <c r="OWR8" s="39"/>
      <c r="OWS8" s="40"/>
      <c r="OWT8" s="40"/>
      <c r="OWU8" s="40"/>
      <c r="OWV8" s="34"/>
      <c r="OWW8" s="34"/>
      <c r="OWX8" s="34"/>
      <c r="OWY8" s="38"/>
      <c r="OWZ8" s="35"/>
      <c r="OXA8" s="34"/>
      <c r="OXB8" s="39"/>
      <c r="OXC8" s="40"/>
      <c r="OXD8" s="40"/>
      <c r="OXE8" s="40"/>
      <c r="OXF8" s="34"/>
      <c r="OXG8" s="34"/>
      <c r="OXH8" s="34"/>
      <c r="OXI8" s="38"/>
      <c r="OXJ8" s="35"/>
      <c r="OXK8" s="34"/>
      <c r="OXL8" s="39"/>
      <c r="OXM8" s="40"/>
      <c r="OXN8" s="40"/>
      <c r="OXO8" s="40"/>
      <c r="OXP8" s="34"/>
      <c r="OXQ8" s="34"/>
      <c r="OXR8" s="34"/>
      <c r="OXS8" s="38"/>
      <c r="OXT8" s="35"/>
      <c r="OXU8" s="34"/>
      <c r="OXV8" s="39"/>
      <c r="OXW8" s="40"/>
      <c r="OXX8" s="40"/>
      <c r="OXY8" s="40"/>
      <c r="OXZ8" s="34"/>
      <c r="OYA8" s="34"/>
      <c r="OYB8" s="34"/>
      <c r="OYC8" s="38"/>
      <c r="OYD8" s="35"/>
      <c r="OYE8" s="34"/>
      <c r="OYF8" s="39"/>
      <c r="OYG8" s="40"/>
      <c r="OYH8" s="40"/>
      <c r="OYI8" s="40"/>
      <c r="OYJ8" s="34"/>
      <c r="OYK8" s="34"/>
      <c r="OYL8" s="34"/>
      <c r="OYM8" s="38"/>
      <c r="OYN8" s="35"/>
      <c r="OYO8" s="34"/>
      <c r="OYP8" s="39"/>
      <c r="OYQ8" s="40"/>
      <c r="OYR8" s="40"/>
      <c r="OYS8" s="40"/>
      <c r="OYT8" s="34"/>
      <c r="OYU8" s="34"/>
      <c r="OYV8" s="34"/>
      <c r="OYW8" s="38"/>
      <c r="OYX8" s="35"/>
      <c r="OYY8" s="34"/>
      <c r="OYZ8" s="39"/>
      <c r="OZA8" s="40"/>
      <c r="OZB8" s="40"/>
      <c r="OZC8" s="40"/>
      <c r="OZD8" s="34"/>
      <c r="OZE8" s="34"/>
      <c r="OZF8" s="34"/>
      <c r="OZG8" s="38"/>
      <c r="OZH8" s="35"/>
      <c r="OZI8" s="34"/>
      <c r="OZJ8" s="39"/>
      <c r="OZK8" s="40"/>
      <c r="OZL8" s="40"/>
      <c r="OZM8" s="40"/>
      <c r="OZN8" s="34"/>
      <c r="OZO8" s="34"/>
      <c r="OZP8" s="34"/>
      <c r="OZQ8" s="38"/>
      <c r="OZR8" s="35"/>
      <c r="OZS8" s="34"/>
      <c r="OZT8" s="39"/>
      <c r="OZU8" s="40"/>
      <c r="OZV8" s="40"/>
      <c r="OZW8" s="40"/>
      <c r="OZX8" s="34"/>
      <c r="OZY8" s="34"/>
      <c r="OZZ8" s="34"/>
      <c r="PAA8" s="38"/>
      <c r="PAB8" s="35"/>
      <c r="PAC8" s="34"/>
      <c r="PAD8" s="39"/>
      <c r="PAE8" s="40"/>
      <c r="PAF8" s="40"/>
      <c r="PAG8" s="40"/>
      <c r="PAH8" s="34"/>
      <c r="PAI8" s="34"/>
      <c r="PAJ8" s="34"/>
      <c r="PAK8" s="38"/>
      <c r="PAL8" s="35"/>
      <c r="PAM8" s="34"/>
      <c r="PAN8" s="39"/>
      <c r="PAO8" s="40"/>
      <c r="PAP8" s="40"/>
      <c r="PAQ8" s="40"/>
      <c r="PAR8" s="34"/>
      <c r="PAS8" s="34"/>
      <c r="PAT8" s="34"/>
      <c r="PAU8" s="38"/>
      <c r="PAV8" s="35"/>
      <c r="PAW8" s="34"/>
      <c r="PAX8" s="39"/>
      <c r="PAY8" s="40"/>
      <c r="PAZ8" s="40"/>
      <c r="PBA8" s="40"/>
      <c r="PBB8" s="34"/>
      <c r="PBC8" s="34"/>
      <c r="PBD8" s="34"/>
      <c r="PBE8" s="38"/>
      <c r="PBF8" s="35"/>
      <c r="PBG8" s="34"/>
      <c r="PBH8" s="39"/>
      <c r="PBI8" s="40"/>
      <c r="PBJ8" s="40"/>
      <c r="PBK8" s="40"/>
      <c r="PBL8" s="34"/>
      <c r="PBM8" s="34"/>
      <c r="PBN8" s="34"/>
      <c r="PBO8" s="38"/>
      <c r="PBP8" s="35"/>
      <c r="PBQ8" s="34"/>
      <c r="PBR8" s="39"/>
      <c r="PBS8" s="40"/>
      <c r="PBT8" s="40"/>
      <c r="PBU8" s="40"/>
      <c r="PBV8" s="34"/>
      <c r="PBW8" s="34"/>
      <c r="PBX8" s="34"/>
      <c r="PBY8" s="38"/>
      <c r="PBZ8" s="35"/>
      <c r="PCA8" s="34"/>
      <c r="PCB8" s="39"/>
      <c r="PCC8" s="40"/>
      <c r="PCD8" s="40"/>
      <c r="PCE8" s="40"/>
      <c r="PCF8" s="34"/>
      <c r="PCG8" s="34"/>
      <c r="PCH8" s="34"/>
      <c r="PCI8" s="38"/>
      <c r="PCJ8" s="35"/>
      <c r="PCK8" s="34"/>
      <c r="PCL8" s="39"/>
      <c r="PCM8" s="40"/>
      <c r="PCN8" s="40"/>
      <c r="PCO8" s="40"/>
      <c r="PCP8" s="34"/>
      <c r="PCQ8" s="34"/>
      <c r="PCR8" s="34"/>
      <c r="PCS8" s="38"/>
      <c r="PCT8" s="35"/>
      <c r="PCU8" s="34"/>
      <c r="PCV8" s="39"/>
      <c r="PCW8" s="40"/>
      <c r="PCX8" s="40"/>
      <c r="PCY8" s="40"/>
      <c r="PCZ8" s="34"/>
      <c r="PDA8" s="34"/>
      <c r="PDB8" s="34"/>
      <c r="PDC8" s="38"/>
      <c r="PDD8" s="35"/>
      <c r="PDE8" s="34"/>
      <c r="PDF8" s="39"/>
      <c r="PDG8" s="40"/>
      <c r="PDH8" s="40"/>
      <c r="PDI8" s="40"/>
      <c r="PDJ8" s="34"/>
      <c r="PDK8" s="34"/>
      <c r="PDL8" s="34"/>
      <c r="PDM8" s="38"/>
      <c r="PDN8" s="35"/>
      <c r="PDO8" s="34"/>
      <c r="PDP8" s="39"/>
      <c r="PDQ8" s="40"/>
      <c r="PDR8" s="40"/>
      <c r="PDS8" s="40"/>
      <c r="PDT8" s="34"/>
      <c r="PDU8" s="34"/>
      <c r="PDV8" s="34"/>
      <c r="PDW8" s="38"/>
      <c r="PDX8" s="35"/>
      <c r="PDY8" s="34"/>
      <c r="PDZ8" s="39"/>
      <c r="PEA8" s="40"/>
      <c r="PEB8" s="40"/>
      <c r="PEC8" s="40"/>
      <c r="PED8" s="34"/>
      <c r="PEE8" s="34"/>
      <c r="PEF8" s="34"/>
      <c r="PEG8" s="38"/>
      <c r="PEH8" s="35"/>
      <c r="PEI8" s="34"/>
      <c r="PEJ8" s="39"/>
      <c r="PEK8" s="40"/>
      <c r="PEL8" s="40"/>
      <c r="PEM8" s="40"/>
      <c r="PEN8" s="34"/>
      <c r="PEO8" s="34"/>
      <c r="PEP8" s="34"/>
      <c r="PEQ8" s="38"/>
      <c r="PER8" s="35"/>
      <c r="PES8" s="34"/>
      <c r="PET8" s="39"/>
      <c r="PEU8" s="40"/>
      <c r="PEV8" s="40"/>
      <c r="PEW8" s="40"/>
      <c r="PEX8" s="34"/>
      <c r="PEY8" s="34"/>
      <c r="PEZ8" s="34"/>
      <c r="PFA8" s="38"/>
      <c r="PFB8" s="35"/>
      <c r="PFC8" s="34"/>
      <c r="PFD8" s="39"/>
      <c r="PFE8" s="40"/>
      <c r="PFF8" s="40"/>
      <c r="PFG8" s="40"/>
      <c r="PFH8" s="34"/>
      <c r="PFI8" s="34"/>
      <c r="PFJ8" s="34"/>
      <c r="PFK8" s="38"/>
      <c r="PFL8" s="35"/>
      <c r="PFM8" s="34"/>
      <c r="PFN8" s="39"/>
      <c r="PFO8" s="40"/>
      <c r="PFP8" s="40"/>
      <c r="PFQ8" s="40"/>
      <c r="PFR8" s="34"/>
      <c r="PFS8" s="34"/>
      <c r="PFT8" s="34"/>
      <c r="PFU8" s="38"/>
      <c r="PFV8" s="35"/>
      <c r="PFW8" s="34"/>
      <c r="PFX8" s="39"/>
      <c r="PFY8" s="40"/>
      <c r="PFZ8" s="40"/>
      <c r="PGA8" s="40"/>
      <c r="PGB8" s="34"/>
      <c r="PGC8" s="34"/>
      <c r="PGD8" s="34"/>
      <c r="PGE8" s="38"/>
      <c r="PGF8" s="35"/>
      <c r="PGG8" s="34"/>
      <c r="PGH8" s="39"/>
      <c r="PGI8" s="40"/>
      <c r="PGJ8" s="40"/>
      <c r="PGK8" s="40"/>
      <c r="PGL8" s="34"/>
      <c r="PGM8" s="34"/>
      <c r="PGN8" s="34"/>
      <c r="PGO8" s="38"/>
      <c r="PGP8" s="35"/>
      <c r="PGQ8" s="34"/>
      <c r="PGR8" s="39"/>
      <c r="PGS8" s="40"/>
      <c r="PGT8" s="40"/>
      <c r="PGU8" s="40"/>
      <c r="PGV8" s="34"/>
      <c r="PGW8" s="34"/>
      <c r="PGX8" s="34"/>
      <c r="PGY8" s="38"/>
      <c r="PGZ8" s="35"/>
      <c r="PHA8" s="34"/>
      <c r="PHB8" s="39"/>
      <c r="PHC8" s="40"/>
      <c r="PHD8" s="40"/>
      <c r="PHE8" s="40"/>
      <c r="PHF8" s="34"/>
      <c r="PHG8" s="34"/>
      <c r="PHH8" s="34"/>
      <c r="PHI8" s="38"/>
      <c r="PHJ8" s="35"/>
      <c r="PHK8" s="34"/>
      <c r="PHL8" s="39"/>
      <c r="PHM8" s="40"/>
      <c r="PHN8" s="40"/>
      <c r="PHO8" s="40"/>
      <c r="PHP8" s="34"/>
      <c r="PHQ8" s="34"/>
      <c r="PHR8" s="34"/>
      <c r="PHS8" s="38"/>
      <c r="PHT8" s="35"/>
      <c r="PHU8" s="34"/>
      <c r="PHV8" s="39"/>
      <c r="PHW8" s="40"/>
      <c r="PHX8" s="40"/>
      <c r="PHY8" s="40"/>
      <c r="PHZ8" s="34"/>
      <c r="PIA8" s="34"/>
      <c r="PIB8" s="34"/>
      <c r="PIC8" s="38"/>
      <c r="PID8" s="35"/>
      <c r="PIE8" s="34"/>
      <c r="PIF8" s="39"/>
      <c r="PIG8" s="40"/>
      <c r="PIH8" s="40"/>
      <c r="PII8" s="40"/>
      <c r="PIJ8" s="34"/>
      <c r="PIK8" s="34"/>
      <c r="PIL8" s="34"/>
      <c r="PIM8" s="38"/>
      <c r="PIN8" s="35"/>
      <c r="PIO8" s="34"/>
      <c r="PIP8" s="39"/>
      <c r="PIQ8" s="40"/>
      <c r="PIR8" s="40"/>
      <c r="PIS8" s="40"/>
      <c r="PIT8" s="34"/>
      <c r="PIU8" s="34"/>
      <c r="PIV8" s="34"/>
      <c r="PIW8" s="38"/>
      <c r="PIX8" s="35"/>
      <c r="PIY8" s="34"/>
      <c r="PIZ8" s="39"/>
      <c r="PJA8" s="40"/>
      <c r="PJB8" s="40"/>
      <c r="PJC8" s="40"/>
      <c r="PJD8" s="34"/>
      <c r="PJE8" s="34"/>
      <c r="PJF8" s="34"/>
      <c r="PJG8" s="38"/>
      <c r="PJH8" s="35"/>
      <c r="PJI8" s="34"/>
      <c r="PJJ8" s="39"/>
      <c r="PJK8" s="40"/>
      <c r="PJL8" s="40"/>
      <c r="PJM8" s="40"/>
      <c r="PJN8" s="34"/>
      <c r="PJO8" s="34"/>
      <c r="PJP8" s="34"/>
      <c r="PJQ8" s="38"/>
      <c r="PJR8" s="35"/>
      <c r="PJS8" s="34"/>
      <c r="PJT8" s="39"/>
      <c r="PJU8" s="40"/>
      <c r="PJV8" s="40"/>
      <c r="PJW8" s="40"/>
      <c r="PJX8" s="34"/>
      <c r="PJY8" s="34"/>
      <c r="PJZ8" s="34"/>
      <c r="PKA8" s="38"/>
      <c r="PKB8" s="35"/>
      <c r="PKC8" s="34"/>
      <c r="PKD8" s="39"/>
      <c r="PKE8" s="40"/>
      <c r="PKF8" s="40"/>
      <c r="PKG8" s="40"/>
      <c r="PKH8" s="34"/>
      <c r="PKI8" s="34"/>
      <c r="PKJ8" s="34"/>
      <c r="PKK8" s="38"/>
      <c r="PKL8" s="35"/>
      <c r="PKM8" s="34"/>
      <c r="PKN8" s="39"/>
      <c r="PKO8" s="40"/>
      <c r="PKP8" s="40"/>
      <c r="PKQ8" s="40"/>
      <c r="PKR8" s="34"/>
      <c r="PKS8" s="34"/>
      <c r="PKT8" s="34"/>
      <c r="PKU8" s="38"/>
      <c r="PKV8" s="35"/>
      <c r="PKW8" s="34"/>
      <c r="PKX8" s="39"/>
      <c r="PKY8" s="40"/>
      <c r="PKZ8" s="40"/>
      <c r="PLA8" s="40"/>
      <c r="PLB8" s="34"/>
      <c r="PLC8" s="34"/>
      <c r="PLD8" s="34"/>
      <c r="PLE8" s="38"/>
      <c r="PLF8" s="35"/>
      <c r="PLG8" s="34"/>
      <c r="PLH8" s="39"/>
      <c r="PLI8" s="40"/>
      <c r="PLJ8" s="40"/>
      <c r="PLK8" s="40"/>
      <c r="PLL8" s="34"/>
      <c r="PLM8" s="34"/>
      <c r="PLN8" s="34"/>
      <c r="PLO8" s="38"/>
      <c r="PLP8" s="35"/>
      <c r="PLQ8" s="34"/>
      <c r="PLR8" s="39"/>
      <c r="PLS8" s="40"/>
      <c r="PLT8" s="40"/>
      <c r="PLU8" s="40"/>
      <c r="PLV8" s="34"/>
      <c r="PLW8" s="34"/>
      <c r="PLX8" s="34"/>
      <c r="PLY8" s="38"/>
      <c r="PLZ8" s="35"/>
      <c r="PMA8" s="34"/>
      <c r="PMB8" s="39"/>
      <c r="PMC8" s="40"/>
      <c r="PMD8" s="40"/>
      <c r="PME8" s="40"/>
      <c r="PMF8" s="34"/>
      <c r="PMG8" s="34"/>
      <c r="PMH8" s="34"/>
      <c r="PMI8" s="38"/>
      <c r="PMJ8" s="35"/>
      <c r="PMK8" s="34"/>
      <c r="PML8" s="39"/>
      <c r="PMM8" s="40"/>
      <c r="PMN8" s="40"/>
      <c r="PMO8" s="40"/>
      <c r="PMP8" s="34"/>
      <c r="PMQ8" s="34"/>
      <c r="PMR8" s="34"/>
      <c r="PMS8" s="38"/>
      <c r="PMT8" s="35"/>
      <c r="PMU8" s="34"/>
      <c r="PMV8" s="39"/>
      <c r="PMW8" s="40"/>
      <c r="PMX8" s="40"/>
      <c r="PMY8" s="40"/>
      <c r="PMZ8" s="34"/>
      <c r="PNA8" s="34"/>
      <c r="PNB8" s="34"/>
      <c r="PNC8" s="38"/>
      <c r="PND8" s="35"/>
      <c r="PNE8" s="34"/>
      <c r="PNF8" s="39"/>
      <c r="PNG8" s="40"/>
      <c r="PNH8" s="40"/>
      <c r="PNI8" s="40"/>
      <c r="PNJ8" s="34"/>
      <c r="PNK8" s="34"/>
      <c r="PNL8" s="34"/>
      <c r="PNM8" s="38"/>
      <c r="PNN8" s="35"/>
      <c r="PNO8" s="34"/>
      <c r="PNP8" s="39"/>
      <c r="PNQ8" s="40"/>
      <c r="PNR8" s="40"/>
      <c r="PNS8" s="40"/>
      <c r="PNT8" s="34"/>
      <c r="PNU8" s="34"/>
      <c r="PNV8" s="34"/>
      <c r="PNW8" s="38"/>
      <c r="PNX8" s="35"/>
      <c r="PNY8" s="34"/>
      <c r="PNZ8" s="39"/>
      <c r="POA8" s="40"/>
      <c r="POB8" s="40"/>
      <c r="POC8" s="40"/>
      <c r="POD8" s="34"/>
      <c r="POE8" s="34"/>
      <c r="POF8" s="34"/>
      <c r="POG8" s="38"/>
      <c r="POH8" s="35"/>
      <c r="POI8" s="34"/>
      <c r="POJ8" s="39"/>
      <c r="POK8" s="40"/>
      <c r="POL8" s="40"/>
      <c r="POM8" s="40"/>
      <c r="PON8" s="34"/>
      <c r="POO8" s="34"/>
      <c r="POP8" s="34"/>
      <c r="POQ8" s="38"/>
      <c r="POR8" s="35"/>
      <c r="POS8" s="34"/>
      <c r="POT8" s="39"/>
      <c r="POU8" s="40"/>
      <c r="POV8" s="40"/>
      <c r="POW8" s="40"/>
      <c r="POX8" s="34"/>
      <c r="POY8" s="34"/>
      <c r="POZ8" s="34"/>
      <c r="PPA8" s="38"/>
      <c r="PPB8" s="35"/>
      <c r="PPC8" s="34"/>
      <c r="PPD8" s="39"/>
      <c r="PPE8" s="40"/>
      <c r="PPF8" s="40"/>
      <c r="PPG8" s="40"/>
      <c r="PPH8" s="34"/>
      <c r="PPI8" s="34"/>
      <c r="PPJ8" s="34"/>
      <c r="PPK8" s="38"/>
      <c r="PPL8" s="35"/>
      <c r="PPM8" s="34"/>
      <c r="PPN8" s="39"/>
      <c r="PPO8" s="40"/>
      <c r="PPP8" s="40"/>
      <c r="PPQ8" s="40"/>
      <c r="PPR8" s="34"/>
      <c r="PPS8" s="34"/>
      <c r="PPT8" s="34"/>
      <c r="PPU8" s="38"/>
      <c r="PPV8" s="35"/>
      <c r="PPW8" s="34"/>
      <c r="PPX8" s="39"/>
      <c r="PPY8" s="40"/>
      <c r="PPZ8" s="40"/>
      <c r="PQA8" s="40"/>
      <c r="PQB8" s="34"/>
      <c r="PQC8" s="34"/>
      <c r="PQD8" s="34"/>
      <c r="PQE8" s="38"/>
      <c r="PQF8" s="35"/>
      <c r="PQG8" s="34"/>
      <c r="PQH8" s="39"/>
      <c r="PQI8" s="40"/>
      <c r="PQJ8" s="40"/>
      <c r="PQK8" s="40"/>
      <c r="PQL8" s="34"/>
      <c r="PQM8" s="34"/>
      <c r="PQN8" s="34"/>
      <c r="PQO8" s="38"/>
      <c r="PQP8" s="35"/>
      <c r="PQQ8" s="34"/>
      <c r="PQR8" s="39"/>
      <c r="PQS8" s="40"/>
      <c r="PQT8" s="40"/>
      <c r="PQU8" s="40"/>
      <c r="PQV8" s="34"/>
      <c r="PQW8" s="34"/>
      <c r="PQX8" s="34"/>
      <c r="PQY8" s="38"/>
      <c r="PQZ8" s="35"/>
      <c r="PRA8" s="34"/>
      <c r="PRB8" s="39"/>
      <c r="PRC8" s="40"/>
      <c r="PRD8" s="40"/>
      <c r="PRE8" s="40"/>
      <c r="PRF8" s="34"/>
      <c r="PRG8" s="34"/>
      <c r="PRH8" s="34"/>
      <c r="PRI8" s="38"/>
      <c r="PRJ8" s="35"/>
      <c r="PRK8" s="34"/>
      <c r="PRL8" s="39"/>
      <c r="PRM8" s="40"/>
      <c r="PRN8" s="40"/>
      <c r="PRO8" s="40"/>
      <c r="PRP8" s="34"/>
      <c r="PRQ8" s="34"/>
      <c r="PRR8" s="34"/>
      <c r="PRS8" s="38"/>
      <c r="PRT8" s="35"/>
      <c r="PRU8" s="34"/>
      <c r="PRV8" s="39"/>
      <c r="PRW8" s="40"/>
      <c r="PRX8" s="40"/>
      <c r="PRY8" s="40"/>
      <c r="PRZ8" s="34"/>
      <c r="PSA8" s="34"/>
      <c r="PSB8" s="34"/>
      <c r="PSC8" s="38"/>
      <c r="PSD8" s="35"/>
      <c r="PSE8" s="34"/>
      <c r="PSF8" s="39"/>
      <c r="PSG8" s="40"/>
      <c r="PSH8" s="40"/>
      <c r="PSI8" s="40"/>
      <c r="PSJ8" s="34"/>
      <c r="PSK8" s="34"/>
      <c r="PSL8" s="34"/>
      <c r="PSM8" s="38"/>
      <c r="PSN8" s="35"/>
      <c r="PSO8" s="34"/>
      <c r="PSP8" s="39"/>
      <c r="PSQ8" s="40"/>
      <c r="PSR8" s="40"/>
      <c r="PSS8" s="40"/>
      <c r="PST8" s="34"/>
      <c r="PSU8" s="34"/>
      <c r="PSV8" s="34"/>
      <c r="PSW8" s="38"/>
      <c r="PSX8" s="35"/>
      <c r="PSY8" s="34"/>
      <c r="PSZ8" s="39"/>
      <c r="PTA8" s="40"/>
      <c r="PTB8" s="40"/>
      <c r="PTC8" s="40"/>
      <c r="PTD8" s="34"/>
      <c r="PTE8" s="34"/>
      <c r="PTF8" s="34"/>
      <c r="PTG8" s="38"/>
      <c r="PTH8" s="35"/>
      <c r="PTI8" s="34"/>
      <c r="PTJ8" s="39"/>
      <c r="PTK8" s="40"/>
      <c r="PTL8" s="40"/>
      <c r="PTM8" s="40"/>
      <c r="PTN8" s="34"/>
      <c r="PTO8" s="34"/>
      <c r="PTP8" s="34"/>
      <c r="PTQ8" s="38"/>
      <c r="PTR8" s="35"/>
      <c r="PTS8" s="34"/>
      <c r="PTT8" s="39"/>
      <c r="PTU8" s="40"/>
      <c r="PTV8" s="40"/>
      <c r="PTW8" s="40"/>
      <c r="PTX8" s="34"/>
      <c r="PTY8" s="34"/>
      <c r="PTZ8" s="34"/>
      <c r="PUA8" s="38"/>
      <c r="PUB8" s="35"/>
      <c r="PUC8" s="34"/>
      <c r="PUD8" s="39"/>
      <c r="PUE8" s="40"/>
      <c r="PUF8" s="40"/>
      <c r="PUG8" s="40"/>
      <c r="PUH8" s="34"/>
      <c r="PUI8" s="34"/>
      <c r="PUJ8" s="34"/>
      <c r="PUK8" s="38"/>
      <c r="PUL8" s="35"/>
      <c r="PUM8" s="34"/>
      <c r="PUN8" s="39"/>
      <c r="PUO8" s="40"/>
      <c r="PUP8" s="40"/>
      <c r="PUQ8" s="40"/>
      <c r="PUR8" s="34"/>
      <c r="PUS8" s="34"/>
      <c r="PUT8" s="34"/>
      <c r="PUU8" s="38"/>
      <c r="PUV8" s="35"/>
      <c r="PUW8" s="34"/>
      <c r="PUX8" s="39"/>
      <c r="PUY8" s="40"/>
      <c r="PUZ8" s="40"/>
      <c r="PVA8" s="40"/>
      <c r="PVB8" s="34"/>
      <c r="PVC8" s="34"/>
      <c r="PVD8" s="34"/>
      <c r="PVE8" s="38"/>
      <c r="PVF8" s="35"/>
      <c r="PVG8" s="34"/>
      <c r="PVH8" s="39"/>
      <c r="PVI8" s="40"/>
      <c r="PVJ8" s="40"/>
      <c r="PVK8" s="40"/>
      <c r="PVL8" s="34"/>
      <c r="PVM8" s="34"/>
      <c r="PVN8" s="34"/>
      <c r="PVO8" s="38"/>
      <c r="PVP8" s="35"/>
      <c r="PVQ8" s="34"/>
      <c r="PVR8" s="39"/>
      <c r="PVS8" s="40"/>
      <c r="PVT8" s="40"/>
      <c r="PVU8" s="40"/>
      <c r="PVV8" s="34"/>
      <c r="PVW8" s="34"/>
      <c r="PVX8" s="34"/>
      <c r="PVY8" s="38"/>
      <c r="PVZ8" s="35"/>
      <c r="PWA8" s="34"/>
      <c r="PWB8" s="39"/>
      <c r="PWC8" s="40"/>
      <c r="PWD8" s="40"/>
      <c r="PWE8" s="40"/>
      <c r="PWF8" s="34"/>
      <c r="PWG8" s="34"/>
      <c r="PWH8" s="34"/>
      <c r="PWI8" s="38"/>
      <c r="PWJ8" s="35"/>
      <c r="PWK8" s="34"/>
      <c r="PWL8" s="39"/>
      <c r="PWM8" s="40"/>
      <c r="PWN8" s="40"/>
      <c r="PWO8" s="40"/>
      <c r="PWP8" s="34"/>
      <c r="PWQ8" s="34"/>
      <c r="PWR8" s="34"/>
      <c r="PWS8" s="38"/>
      <c r="PWT8" s="35"/>
      <c r="PWU8" s="34"/>
      <c r="PWV8" s="39"/>
      <c r="PWW8" s="40"/>
      <c r="PWX8" s="40"/>
      <c r="PWY8" s="40"/>
      <c r="PWZ8" s="34"/>
      <c r="PXA8" s="34"/>
      <c r="PXB8" s="34"/>
      <c r="PXC8" s="38"/>
      <c r="PXD8" s="35"/>
      <c r="PXE8" s="34"/>
      <c r="PXF8" s="39"/>
      <c r="PXG8" s="40"/>
      <c r="PXH8" s="40"/>
      <c r="PXI8" s="40"/>
      <c r="PXJ8" s="34"/>
      <c r="PXK8" s="34"/>
      <c r="PXL8" s="34"/>
      <c r="PXM8" s="38"/>
      <c r="PXN8" s="35"/>
      <c r="PXO8" s="34"/>
      <c r="PXP8" s="39"/>
      <c r="PXQ8" s="40"/>
      <c r="PXR8" s="40"/>
      <c r="PXS8" s="40"/>
      <c r="PXT8" s="34"/>
      <c r="PXU8" s="34"/>
      <c r="PXV8" s="34"/>
      <c r="PXW8" s="38"/>
      <c r="PXX8" s="35"/>
      <c r="PXY8" s="34"/>
      <c r="PXZ8" s="39"/>
      <c r="PYA8" s="40"/>
      <c r="PYB8" s="40"/>
      <c r="PYC8" s="40"/>
      <c r="PYD8" s="34"/>
      <c r="PYE8" s="34"/>
      <c r="PYF8" s="34"/>
      <c r="PYG8" s="38"/>
      <c r="PYH8" s="35"/>
      <c r="PYI8" s="34"/>
      <c r="PYJ8" s="39"/>
      <c r="PYK8" s="40"/>
      <c r="PYL8" s="40"/>
      <c r="PYM8" s="40"/>
      <c r="PYN8" s="34"/>
      <c r="PYO8" s="34"/>
      <c r="PYP8" s="34"/>
      <c r="PYQ8" s="38"/>
      <c r="PYR8" s="35"/>
      <c r="PYS8" s="34"/>
      <c r="PYT8" s="39"/>
      <c r="PYU8" s="40"/>
      <c r="PYV8" s="40"/>
      <c r="PYW8" s="40"/>
      <c r="PYX8" s="34"/>
      <c r="PYY8" s="34"/>
      <c r="PYZ8" s="34"/>
      <c r="PZA8" s="38"/>
      <c r="PZB8" s="35"/>
      <c r="PZC8" s="34"/>
      <c r="PZD8" s="39"/>
      <c r="PZE8" s="40"/>
      <c r="PZF8" s="40"/>
      <c r="PZG8" s="40"/>
      <c r="PZH8" s="34"/>
      <c r="PZI8" s="34"/>
      <c r="PZJ8" s="34"/>
      <c r="PZK8" s="38"/>
      <c r="PZL8" s="35"/>
      <c r="PZM8" s="34"/>
      <c r="PZN8" s="39"/>
      <c r="PZO8" s="40"/>
      <c r="PZP8" s="40"/>
      <c r="PZQ8" s="40"/>
      <c r="PZR8" s="34"/>
      <c r="PZS8" s="34"/>
      <c r="PZT8" s="34"/>
      <c r="PZU8" s="38"/>
      <c r="PZV8" s="35"/>
      <c r="PZW8" s="34"/>
      <c r="PZX8" s="39"/>
      <c r="PZY8" s="40"/>
      <c r="PZZ8" s="40"/>
      <c r="QAA8" s="40"/>
      <c r="QAB8" s="34"/>
      <c r="QAC8" s="34"/>
      <c r="QAD8" s="34"/>
      <c r="QAE8" s="38"/>
      <c r="QAF8" s="35"/>
      <c r="QAG8" s="34"/>
      <c r="QAH8" s="39"/>
      <c r="QAI8" s="40"/>
      <c r="QAJ8" s="40"/>
      <c r="QAK8" s="40"/>
      <c r="QAL8" s="34"/>
      <c r="QAM8" s="34"/>
      <c r="QAN8" s="34"/>
      <c r="QAO8" s="38"/>
      <c r="QAP8" s="35"/>
      <c r="QAQ8" s="34"/>
      <c r="QAR8" s="39"/>
      <c r="QAS8" s="40"/>
      <c r="QAT8" s="40"/>
      <c r="QAU8" s="40"/>
      <c r="QAV8" s="34"/>
      <c r="QAW8" s="34"/>
      <c r="QAX8" s="34"/>
      <c r="QAY8" s="38"/>
      <c r="QAZ8" s="35"/>
      <c r="QBA8" s="34"/>
      <c r="QBB8" s="39"/>
      <c r="QBC8" s="40"/>
      <c r="QBD8" s="40"/>
      <c r="QBE8" s="40"/>
      <c r="QBF8" s="34"/>
      <c r="QBG8" s="34"/>
      <c r="QBH8" s="34"/>
      <c r="QBI8" s="38"/>
      <c r="QBJ8" s="35"/>
      <c r="QBK8" s="34"/>
      <c r="QBL8" s="39"/>
      <c r="QBM8" s="40"/>
      <c r="QBN8" s="40"/>
      <c r="QBO8" s="40"/>
      <c r="QBP8" s="34"/>
      <c r="QBQ8" s="34"/>
      <c r="QBR8" s="34"/>
      <c r="QBS8" s="38"/>
      <c r="QBT8" s="35"/>
      <c r="QBU8" s="34"/>
      <c r="QBV8" s="39"/>
      <c r="QBW8" s="40"/>
      <c r="QBX8" s="40"/>
      <c r="QBY8" s="40"/>
      <c r="QBZ8" s="34"/>
      <c r="QCA8" s="34"/>
      <c r="QCB8" s="34"/>
      <c r="QCC8" s="38"/>
      <c r="QCD8" s="35"/>
      <c r="QCE8" s="34"/>
      <c r="QCF8" s="39"/>
      <c r="QCG8" s="40"/>
      <c r="QCH8" s="40"/>
      <c r="QCI8" s="40"/>
      <c r="QCJ8" s="34"/>
      <c r="QCK8" s="34"/>
      <c r="QCL8" s="34"/>
      <c r="QCM8" s="38"/>
      <c r="QCN8" s="35"/>
      <c r="QCO8" s="34"/>
      <c r="QCP8" s="39"/>
      <c r="QCQ8" s="40"/>
      <c r="QCR8" s="40"/>
      <c r="QCS8" s="40"/>
      <c r="QCT8" s="34"/>
      <c r="QCU8" s="34"/>
      <c r="QCV8" s="34"/>
      <c r="QCW8" s="38"/>
      <c r="QCX8" s="35"/>
      <c r="QCY8" s="34"/>
      <c r="QCZ8" s="39"/>
      <c r="QDA8" s="40"/>
      <c r="QDB8" s="40"/>
      <c r="QDC8" s="40"/>
      <c r="QDD8" s="34"/>
      <c r="QDE8" s="34"/>
      <c r="QDF8" s="34"/>
      <c r="QDG8" s="38"/>
      <c r="QDH8" s="35"/>
      <c r="QDI8" s="34"/>
      <c r="QDJ8" s="39"/>
      <c r="QDK8" s="40"/>
      <c r="QDL8" s="40"/>
      <c r="QDM8" s="40"/>
      <c r="QDN8" s="34"/>
      <c r="QDO8" s="34"/>
      <c r="QDP8" s="34"/>
      <c r="QDQ8" s="38"/>
      <c r="QDR8" s="35"/>
      <c r="QDS8" s="34"/>
      <c r="QDT8" s="39"/>
      <c r="QDU8" s="40"/>
      <c r="QDV8" s="40"/>
      <c r="QDW8" s="40"/>
      <c r="QDX8" s="34"/>
      <c r="QDY8" s="34"/>
      <c r="QDZ8" s="34"/>
      <c r="QEA8" s="38"/>
      <c r="QEB8" s="35"/>
      <c r="QEC8" s="34"/>
      <c r="QED8" s="39"/>
      <c r="QEE8" s="40"/>
      <c r="QEF8" s="40"/>
      <c r="QEG8" s="40"/>
      <c r="QEH8" s="34"/>
      <c r="QEI8" s="34"/>
      <c r="QEJ8" s="34"/>
      <c r="QEK8" s="38"/>
      <c r="QEL8" s="35"/>
      <c r="QEM8" s="34"/>
      <c r="QEN8" s="39"/>
      <c r="QEO8" s="40"/>
      <c r="QEP8" s="40"/>
      <c r="QEQ8" s="40"/>
      <c r="QER8" s="34"/>
      <c r="QES8" s="34"/>
      <c r="QET8" s="34"/>
      <c r="QEU8" s="38"/>
      <c r="QEV8" s="35"/>
      <c r="QEW8" s="34"/>
      <c r="QEX8" s="39"/>
      <c r="QEY8" s="40"/>
      <c r="QEZ8" s="40"/>
      <c r="QFA8" s="40"/>
      <c r="QFB8" s="34"/>
      <c r="QFC8" s="34"/>
      <c r="QFD8" s="34"/>
      <c r="QFE8" s="38"/>
      <c r="QFF8" s="35"/>
      <c r="QFG8" s="34"/>
      <c r="QFH8" s="39"/>
      <c r="QFI8" s="40"/>
      <c r="QFJ8" s="40"/>
      <c r="QFK8" s="40"/>
      <c r="QFL8" s="34"/>
      <c r="QFM8" s="34"/>
      <c r="QFN8" s="34"/>
      <c r="QFO8" s="38"/>
      <c r="QFP8" s="35"/>
      <c r="QFQ8" s="34"/>
      <c r="QFR8" s="39"/>
      <c r="QFS8" s="40"/>
      <c r="QFT8" s="40"/>
      <c r="QFU8" s="40"/>
      <c r="QFV8" s="34"/>
      <c r="QFW8" s="34"/>
      <c r="QFX8" s="34"/>
      <c r="QFY8" s="38"/>
      <c r="QFZ8" s="35"/>
      <c r="QGA8" s="34"/>
      <c r="QGB8" s="39"/>
      <c r="QGC8" s="40"/>
      <c r="QGD8" s="40"/>
      <c r="QGE8" s="40"/>
      <c r="QGF8" s="34"/>
      <c r="QGG8" s="34"/>
      <c r="QGH8" s="34"/>
      <c r="QGI8" s="38"/>
      <c r="QGJ8" s="35"/>
      <c r="QGK8" s="34"/>
      <c r="QGL8" s="39"/>
      <c r="QGM8" s="40"/>
      <c r="QGN8" s="40"/>
      <c r="QGO8" s="40"/>
      <c r="QGP8" s="34"/>
      <c r="QGQ8" s="34"/>
      <c r="QGR8" s="34"/>
      <c r="QGS8" s="38"/>
      <c r="QGT8" s="35"/>
      <c r="QGU8" s="34"/>
      <c r="QGV8" s="39"/>
      <c r="QGW8" s="40"/>
      <c r="QGX8" s="40"/>
      <c r="QGY8" s="40"/>
      <c r="QGZ8" s="34"/>
      <c r="QHA8" s="34"/>
      <c r="QHB8" s="34"/>
      <c r="QHC8" s="38"/>
      <c r="QHD8" s="35"/>
      <c r="QHE8" s="34"/>
      <c r="QHF8" s="39"/>
      <c r="QHG8" s="40"/>
      <c r="QHH8" s="40"/>
      <c r="QHI8" s="40"/>
      <c r="QHJ8" s="34"/>
      <c r="QHK8" s="34"/>
      <c r="QHL8" s="34"/>
      <c r="QHM8" s="38"/>
      <c r="QHN8" s="35"/>
      <c r="QHO8" s="34"/>
      <c r="QHP8" s="39"/>
      <c r="QHQ8" s="40"/>
      <c r="QHR8" s="40"/>
      <c r="QHS8" s="40"/>
      <c r="QHT8" s="34"/>
      <c r="QHU8" s="34"/>
      <c r="QHV8" s="34"/>
      <c r="QHW8" s="38"/>
      <c r="QHX8" s="35"/>
      <c r="QHY8" s="34"/>
      <c r="QHZ8" s="39"/>
      <c r="QIA8" s="40"/>
      <c r="QIB8" s="40"/>
      <c r="QIC8" s="40"/>
      <c r="QID8" s="34"/>
      <c r="QIE8" s="34"/>
      <c r="QIF8" s="34"/>
      <c r="QIG8" s="38"/>
      <c r="QIH8" s="35"/>
      <c r="QII8" s="34"/>
      <c r="QIJ8" s="39"/>
      <c r="QIK8" s="40"/>
      <c r="QIL8" s="40"/>
      <c r="QIM8" s="40"/>
      <c r="QIN8" s="34"/>
      <c r="QIO8" s="34"/>
      <c r="QIP8" s="34"/>
      <c r="QIQ8" s="38"/>
      <c r="QIR8" s="35"/>
      <c r="QIS8" s="34"/>
      <c r="QIT8" s="39"/>
      <c r="QIU8" s="40"/>
      <c r="QIV8" s="40"/>
      <c r="QIW8" s="40"/>
      <c r="QIX8" s="34"/>
      <c r="QIY8" s="34"/>
      <c r="QIZ8" s="34"/>
      <c r="QJA8" s="38"/>
      <c r="QJB8" s="35"/>
      <c r="QJC8" s="34"/>
      <c r="QJD8" s="39"/>
      <c r="QJE8" s="40"/>
      <c r="QJF8" s="40"/>
      <c r="QJG8" s="40"/>
      <c r="QJH8" s="34"/>
      <c r="QJI8" s="34"/>
      <c r="QJJ8" s="34"/>
      <c r="QJK8" s="38"/>
      <c r="QJL8" s="35"/>
      <c r="QJM8" s="34"/>
      <c r="QJN8" s="39"/>
      <c r="QJO8" s="40"/>
      <c r="QJP8" s="40"/>
      <c r="QJQ8" s="40"/>
      <c r="QJR8" s="34"/>
      <c r="QJS8" s="34"/>
      <c r="QJT8" s="34"/>
      <c r="QJU8" s="38"/>
      <c r="QJV8" s="35"/>
      <c r="QJW8" s="34"/>
      <c r="QJX8" s="39"/>
      <c r="QJY8" s="40"/>
      <c r="QJZ8" s="40"/>
      <c r="QKA8" s="40"/>
      <c r="QKB8" s="34"/>
      <c r="QKC8" s="34"/>
      <c r="QKD8" s="34"/>
      <c r="QKE8" s="38"/>
      <c r="QKF8" s="35"/>
      <c r="QKG8" s="34"/>
      <c r="QKH8" s="39"/>
      <c r="QKI8" s="40"/>
      <c r="QKJ8" s="40"/>
      <c r="QKK8" s="40"/>
      <c r="QKL8" s="34"/>
      <c r="QKM8" s="34"/>
      <c r="QKN8" s="34"/>
      <c r="QKO8" s="38"/>
      <c r="QKP8" s="35"/>
      <c r="QKQ8" s="34"/>
      <c r="QKR8" s="39"/>
      <c r="QKS8" s="40"/>
      <c r="QKT8" s="40"/>
      <c r="QKU8" s="40"/>
      <c r="QKV8" s="34"/>
      <c r="QKW8" s="34"/>
      <c r="QKX8" s="34"/>
      <c r="QKY8" s="38"/>
      <c r="QKZ8" s="35"/>
      <c r="QLA8" s="34"/>
      <c r="QLB8" s="39"/>
      <c r="QLC8" s="40"/>
      <c r="QLD8" s="40"/>
      <c r="QLE8" s="40"/>
      <c r="QLF8" s="34"/>
      <c r="QLG8" s="34"/>
      <c r="QLH8" s="34"/>
      <c r="QLI8" s="38"/>
      <c r="QLJ8" s="35"/>
      <c r="QLK8" s="34"/>
      <c r="QLL8" s="39"/>
      <c r="QLM8" s="40"/>
      <c r="QLN8" s="40"/>
      <c r="QLO8" s="40"/>
      <c r="QLP8" s="34"/>
      <c r="QLQ8" s="34"/>
      <c r="QLR8" s="34"/>
      <c r="QLS8" s="38"/>
      <c r="QLT8" s="35"/>
      <c r="QLU8" s="34"/>
      <c r="QLV8" s="39"/>
      <c r="QLW8" s="40"/>
      <c r="QLX8" s="40"/>
      <c r="QLY8" s="40"/>
      <c r="QLZ8" s="34"/>
      <c r="QMA8" s="34"/>
      <c r="QMB8" s="34"/>
      <c r="QMC8" s="38"/>
      <c r="QMD8" s="35"/>
      <c r="QME8" s="34"/>
      <c r="QMF8" s="39"/>
      <c r="QMG8" s="40"/>
      <c r="QMH8" s="40"/>
      <c r="QMI8" s="40"/>
      <c r="QMJ8" s="34"/>
      <c r="QMK8" s="34"/>
      <c r="QML8" s="34"/>
      <c r="QMM8" s="38"/>
      <c r="QMN8" s="35"/>
      <c r="QMO8" s="34"/>
      <c r="QMP8" s="39"/>
      <c r="QMQ8" s="40"/>
      <c r="QMR8" s="40"/>
      <c r="QMS8" s="40"/>
      <c r="QMT8" s="34"/>
      <c r="QMU8" s="34"/>
      <c r="QMV8" s="34"/>
      <c r="QMW8" s="38"/>
      <c r="QMX8" s="35"/>
      <c r="QMY8" s="34"/>
      <c r="QMZ8" s="39"/>
      <c r="QNA8" s="40"/>
      <c r="QNB8" s="40"/>
      <c r="QNC8" s="40"/>
      <c r="QND8" s="34"/>
      <c r="QNE8" s="34"/>
      <c r="QNF8" s="34"/>
      <c r="QNG8" s="38"/>
      <c r="QNH8" s="35"/>
      <c r="QNI8" s="34"/>
      <c r="QNJ8" s="39"/>
      <c r="QNK8" s="40"/>
      <c r="QNL8" s="40"/>
      <c r="QNM8" s="40"/>
      <c r="QNN8" s="34"/>
      <c r="QNO8" s="34"/>
      <c r="QNP8" s="34"/>
      <c r="QNQ8" s="38"/>
      <c r="QNR8" s="35"/>
      <c r="QNS8" s="34"/>
      <c r="QNT8" s="39"/>
      <c r="QNU8" s="40"/>
      <c r="QNV8" s="40"/>
      <c r="QNW8" s="40"/>
      <c r="QNX8" s="34"/>
      <c r="QNY8" s="34"/>
      <c r="QNZ8" s="34"/>
      <c r="QOA8" s="38"/>
      <c r="QOB8" s="35"/>
      <c r="QOC8" s="34"/>
      <c r="QOD8" s="39"/>
      <c r="QOE8" s="40"/>
      <c r="QOF8" s="40"/>
      <c r="QOG8" s="40"/>
      <c r="QOH8" s="34"/>
      <c r="QOI8" s="34"/>
      <c r="QOJ8" s="34"/>
      <c r="QOK8" s="38"/>
      <c r="QOL8" s="35"/>
      <c r="QOM8" s="34"/>
      <c r="QON8" s="39"/>
      <c r="QOO8" s="40"/>
      <c r="QOP8" s="40"/>
      <c r="QOQ8" s="40"/>
      <c r="QOR8" s="34"/>
      <c r="QOS8" s="34"/>
      <c r="QOT8" s="34"/>
      <c r="QOU8" s="38"/>
      <c r="QOV8" s="35"/>
      <c r="QOW8" s="34"/>
      <c r="QOX8" s="39"/>
      <c r="QOY8" s="40"/>
      <c r="QOZ8" s="40"/>
      <c r="QPA8" s="40"/>
      <c r="QPB8" s="34"/>
      <c r="QPC8" s="34"/>
      <c r="QPD8" s="34"/>
      <c r="QPE8" s="38"/>
      <c r="QPF8" s="35"/>
      <c r="QPG8" s="34"/>
      <c r="QPH8" s="39"/>
      <c r="QPI8" s="40"/>
      <c r="QPJ8" s="40"/>
      <c r="QPK8" s="40"/>
      <c r="QPL8" s="34"/>
      <c r="QPM8" s="34"/>
      <c r="QPN8" s="34"/>
      <c r="QPO8" s="38"/>
      <c r="QPP8" s="35"/>
      <c r="QPQ8" s="34"/>
      <c r="QPR8" s="39"/>
      <c r="QPS8" s="40"/>
      <c r="QPT8" s="40"/>
      <c r="QPU8" s="40"/>
      <c r="QPV8" s="34"/>
      <c r="QPW8" s="34"/>
      <c r="QPX8" s="34"/>
      <c r="QPY8" s="38"/>
      <c r="QPZ8" s="35"/>
      <c r="QQA8" s="34"/>
      <c r="QQB8" s="39"/>
      <c r="QQC8" s="40"/>
      <c r="QQD8" s="40"/>
      <c r="QQE8" s="40"/>
      <c r="QQF8" s="34"/>
      <c r="QQG8" s="34"/>
      <c r="QQH8" s="34"/>
      <c r="QQI8" s="38"/>
      <c r="QQJ8" s="35"/>
      <c r="QQK8" s="34"/>
      <c r="QQL8" s="39"/>
      <c r="QQM8" s="40"/>
      <c r="QQN8" s="40"/>
      <c r="QQO8" s="40"/>
      <c r="QQP8" s="34"/>
      <c r="QQQ8" s="34"/>
      <c r="QQR8" s="34"/>
      <c r="QQS8" s="38"/>
      <c r="QQT8" s="35"/>
      <c r="QQU8" s="34"/>
      <c r="QQV8" s="39"/>
      <c r="QQW8" s="40"/>
      <c r="QQX8" s="40"/>
      <c r="QQY8" s="40"/>
      <c r="QQZ8" s="34"/>
      <c r="QRA8" s="34"/>
      <c r="QRB8" s="34"/>
      <c r="QRC8" s="38"/>
      <c r="QRD8" s="35"/>
      <c r="QRE8" s="34"/>
      <c r="QRF8" s="39"/>
      <c r="QRG8" s="40"/>
      <c r="QRH8" s="40"/>
      <c r="QRI8" s="40"/>
      <c r="QRJ8" s="34"/>
      <c r="QRK8" s="34"/>
      <c r="QRL8" s="34"/>
      <c r="QRM8" s="38"/>
      <c r="QRN8" s="35"/>
      <c r="QRO8" s="34"/>
      <c r="QRP8" s="39"/>
      <c r="QRQ8" s="40"/>
      <c r="QRR8" s="40"/>
      <c r="QRS8" s="40"/>
      <c r="QRT8" s="34"/>
      <c r="QRU8" s="34"/>
      <c r="QRV8" s="34"/>
      <c r="QRW8" s="38"/>
      <c r="QRX8" s="35"/>
      <c r="QRY8" s="34"/>
      <c r="QRZ8" s="39"/>
      <c r="QSA8" s="40"/>
      <c r="QSB8" s="40"/>
      <c r="QSC8" s="40"/>
      <c r="QSD8" s="34"/>
      <c r="QSE8" s="34"/>
      <c r="QSF8" s="34"/>
      <c r="QSG8" s="38"/>
      <c r="QSH8" s="35"/>
      <c r="QSI8" s="34"/>
      <c r="QSJ8" s="39"/>
      <c r="QSK8" s="40"/>
      <c r="QSL8" s="40"/>
      <c r="QSM8" s="40"/>
      <c r="QSN8" s="34"/>
      <c r="QSO8" s="34"/>
      <c r="QSP8" s="34"/>
      <c r="QSQ8" s="38"/>
      <c r="QSR8" s="35"/>
      <c r="QSS8" s="34"/>
      <c r="QST8" s="39"/>
      <c r="QSU8" s="40"/>
      <c r="QSV8" s="40"/>
      <c r="QSW8" s="40"/>
      <c r="QSX8" s="34"/>
      <c r="QSY8" s="34"/>
      <c r="QSZ8" s="34"/>
      <c r="QTA8" s="38"/>
      <c r="QTB8" s="35"/>
      <c r="QTC8" s="34"/>
      <c r="QTD8" s="39"/>
      <c r="QTE8" s="40"/>
      <c r="QTF8" s="40"/>
      <c r="QTG8" s="40"/>
      <c r="QTH8" s="34"/>
      <c r="QTI8" s="34"/>
      <c r="QTJ8" s="34"/>
      <c r="QTK8" s="38"/>
      <c r="QTL8" s="35"/>
      <c r="QTM8" s="34"/>
      <c r="QTN8" s="39"/>
      <c r="QTO8" s="40"/>
      <c r="QTP8" s="40"/>
      <c r="QTQ8" s="40"/>
      <c r="QTR8" s="34"/>
      <c r="QTS8" s="34"/>
      <c r="QTT8" s="34"/>
      <c r="QTU8" s="38"/>
      <c r="QTV8" s="35"/>
      <c r="QTW8" s="34"/>
      <c r="QTX8" s="39"/>
      <c r="QTY8" s="40"/>
      <c r="QTZ8" s="40"/>
      <c r="QUA8" s="40"/>
      <c r="QUB8" s="34"/>
      <c r="QUC8" s="34"/>
      <c r="QUD8" s="34"/>
      <c r="QUE8" s="38"/>
      <c r="QUF8" s="35"/>
      <c r="QUG8" s="34"/>
      <c r="QUH8" s="39"/>
      <c r="QUI8" s="40"/>
      <c r="QUJ8" s="40"/>
      <c r="QUK8" s="40"/>
      <c r="QUL8" s="34"/>
      <c r="QUM8" s="34"/>
      <c r="QUN8" s="34"/>
      <c r="QUO8" s="38"/>
      <c r="QUP8" s="35"/>
      <c r="QUQ8" s="34"/>
      <c r="QUR8" s="39"/>
      <c r="QUS8" s="40"/>
      <c r="QUT8" s="40"/>
      <c r="QUU8" s="40"/>
      <c r="QUV8" s="34"/>
      <c r="QUW8" s="34"/>
      <c r="QUX8" s="34"/>
      <c r="QUY8" s="38"/>
      <c r="QUZ8" s="35"/>
      <c r="QVA8" s="34"/>
      <c r="QVB8" s="39"/>
      <c r="QVC8" s="40"/>
      <c r="QVD8" s="40"/>
      <c r="QVE8" s="40"/>
      <c r="QVF8" s="34"/>
      <c r="QVG8" s="34"/>
      <c r="QVH8" s="34"/>
      <c r="QVI8" s="38"/>
      <c r="QVJ8" s="35"/>
      <c r="QVK8" s="34"/>
      <c r="QVL8" s="39"/>
      <c r="QVM8" s="40"/>
      <c r="QVN8" s="40"/>
      <c r="QVO8" s="40"/>
      <c r="QVP8" s="34"/>
      <c r="QVQ8" s="34"/>
      <c r="QVR8" s="34"/>
      <c r="QVS8" s="38"/>
      <c r="QVT8" s="35"/>
      <c r="QVU8" s="34"/>
      <c r="QVV8" s="39"/>
      <c r="QVW8" s="40"/>
      <c r="QVX8" s="40"/>
      <c r="QVY8" s="40"/>
      <c r="QVZ8" s="34"/>
      <c r="QWA8" s="34"/>
      <c r="QWB8" s="34"/>
      <c r="QWC8" s="38"/>
      <c r="QWD8" s="35"/>
      <c r="QWE8" s="34"/>
      <c r="QWF8" s="39"/>
      <c r="QWG8" s="40"/>
      <c r="QWH8" s="40"/>
      <c r="QWI8" s="40"/>
      <c r="QWJ8" s="34"/>
      <c r="QWK8" s="34"/>
      <c r="QWL8" s="34"/>
      <c r="QWM8" s="38"/>
      <c r="QWN8" s="35"/>
      <c r="QWO8" s="34"/>
      <c r="QWP8" s="39"/>
      <c r="QWQ8" s="40"/>
      <c r="QWR8" s="40"/>
      <c r="QWS8" s="40"/>
      <c r="QWT8" s="34"/>
      <c r="QWU8" s="34"/>
      <c r="QWV8" s="34"/>
      <c r="QWW8" s="38"/>
      <c r="QWX8" s="35"/>
      <c r="QWY8" s="34"/>
      <c r="QWZ8" s="39"/>
      <c r="QXA8" s="40"/>
      <c r="QXB8" s="40"/>
      <c r="QXC8" s="40"/>
      <c r="QXD8" s="34"/>
      <c r="QXE8" s="34"/>
      <c r="QXF8" s="34"/>
      <c r="QXG8" s="38"/>
      <c r="QXH8" s="35"/>
      <c r="QXI8" s="34"/>
      <c r="QXJ8" s="39"/>
      <c r="QXK8" s="40"/>
      <c r="QXL8" s="40"/>
      <c r="QXM8" s="40"/>
      <c r="QXN8" s="34"/>
      <c r="QXO8" s="34"/>
      <c r="QXP8" s="34"/>
      <c r="QXQ8" s="38"/>
      <c r="QXR8" s="35"/>
      <c r="QXS8" s="34"/>
      <c r="QXT8" s="39"/>
      <c r="QXU8" s="40"/>
      <c r="QXV8" s="40"/>
      <c r="QXW8" s="40"/>
      <c r="QXX8" s="34"/>
      <c r="QXY8" s="34"/>
      <c r="QXZ8" s="34"/>
      <c r="QYA8" s="38"/>
      <c r="QYB8" s="35"/>
      <c r="QYC8" s="34"/>
      <c r="QYD8" s="39"/>
      <c r="QYE8" s="40"/>
      <c r="QYF8" s="40"/>
      <c r="QYG8" s="40"/>
      <c r="QYH8" s="34"/>
      <c r="QYI8" s="34"/>
      <c r="QYJ8" s="34"/>
      <c r="QYK8" s="38"/>
      <c r="QYL8" s="35"/>
      <c r="QYM8" s="34"/>
      <c r="QYN8" s="39"/>
      <c r="QYO8" s="40"/>
      <c r="QYP8" s="40"/>
      <c r="QYQ8" s="40"/>
      <c r="QYR8" s="34"/>
      <c r="QYS8" s="34"/>
      <c r="QYT8" s="34"/>
      <c r="QYU8" s="38"/>
      <c r="QYV8" s="35"/>
      <c r="QYW8" s="34"/>
      <c r="QYX8" s="39"/>
      <c r="QYY8" s="40"/>
      <c r="QYZ8" s="40"/>
      <c r="QZA8" s="40"/>
      <c r="QZB8" s="34"/>
      <c r="QZC8" s="34"/>
      <c r="QZD8" s="34"/>
      <c r="QZE8" s="38"/>
      <c r="QZF8" s="35"/>
      <c r="QZG8" s="34"/>
      <c r="QZH8" s="39"/>
      <c r="QZI8" s="40"/>
      <c r="QZJ8" s="40"/>
      <c r="QZK8" s="40"/>
      <c r="QZL8" s="34"/>
      <c r="QZM8" s="34"/>
      <c r="QZN8" s="34"/>
      <c r="QZO8" s="38"/>
      <c r="QZP8" s="35"/>
      <c r="QZQ8" s="34"/>
      <c r="QZR8" s="39"/>
      <c r="QZS8" s="40"/>
      <c r="QZT8" s="40"/>
      <c r="QZU8" s="40"/>
      <c r="QZV8" s="34"/>
      <c r="QZW8" s="34"/>
      <c r="QZX8" s="34"/>
      <c r="QZY8" s="38"/>
      <c r="QZZ8" s="35"/>
      <c r="RAA8" s="34"/>
      <c r="RAB8" s="39"/>
      <c r="RAC8" s="40"/>
      <c r="RAD8" s="40"/>
      <c r="RAE8" s="40"/>
      <c r="RAF8" s="34"/>
      <c r="RAG8" s="34"/>
      <c r="RAH8" s="34"/>
      <c r="RAI8" s="38"/>
      <c r="RAJ8" s="35"/>
      <c r="RAK8" s="34"/>
      <c r="RAL8" s="39"/>
      <c r="RAM8" s="40"/>
      <c r="RAN8" s="40"/>
      <c r="RAO8" s="40"/>
      <c r="RAP8" s="34"/>
      <c r="RAQ8" s="34"/>
      <c r="RAR8" s="34"/>
      <c r="RAS8" s="38"/>
      <c r="RAT8" s="35"/>
      <c r="RAU8" s="34"/>
      <c r="RAV8" s="39"/>
      <c r="RAW8" s="40"/>
      <c r="RAX8" s="40"/>
      <c r="RAY8" s="40"/>
      <c r="RAZ8" s="34"/>
      <c r="RBA8" s="34"/>
      <c r="RBB8" s="34"/>
      <c r="RBC8" s="38"/>
      <c r="RBD8" s="35"/>
      <c r="RBE8" s="34"/>
      <c r="RBF8" s="39"/>
      <c r="RBG8" s="40"/>
      <c r="RBH8" s="40"/>
      <c r="RBI8" s="40"/>
      <c r="RBJ8" s="34"/>
      <c r="RBK8" s="34"/>
      <c r="RBL8" s="34"/>
      <c r="RBM8" s="38"/>
      <c r="RBN8" s="35"/>
      <c r="RBO8" s="34"/>
      <c r="RBP8" s="39"/>
      <c r="RBQ8" s="40"/>
      <c r="RBR8" s="40"/>
      <c r="RBS8" s="40"/>
      <c r="RBT8" s="34"/>
      <c r="RBU8" s="34"/>
      <c r="RBV8" s="34"/>
      <c r="RBW8" s="38"/>
      <c r="RBX8" s="35"/>
      <c r="RBY8" s="34"/>
      <c r="RBZ8" s="39"/>
      <c r="RCA8" s="40"/>
      <c r="RCB8" s="40"/>
      <c r="RCC8" s="40"/>
      <c r="RCD8" s="34"/>
      <c r="RCE8" s="34"/>
      <c r="RCF8" s="34"/>
      <c r="RCG8" s="38"/>
      <c r="RCH8" s="35"/>
      <c r="RCI8" s="34"/>
      <c r="RCJ8" s="39"/>
      <c r="RCK8" s="40"/>
      <c r="RCL8" s="40"/>
      <c r="RCM8" s="40"/>
      <c r="RCN8" s="34"/>
      <c r="RCO8" s="34"/>
      <c r="RCP8" s="34"/>
      <c r="RCQ8" s="38"/>
      <c r="RCR8" s="35"/>
      <c r="RCS8" s="34"/>
      <c r="RCT8" s="39"/>
      <c r="RCU8" s="40"/>
      <c r="RCV8" s="40"/>
      <c r="RCW8" s="40"/>
      <c r="RCX8" s="34"/>
      <c r="RCY8" s="34"/>
      <c r="RCZ8" s="34"/>
      <c r="RDA8" s="38"/>
      <c r="RDB8" s="35"/>
      <c r="RDC8" s="34"/>
      <c r="RDD8" s="39"/>
      <c r="RDE8" s="40"/>
      <c r="RDF8" s="40"/>
      <c r="RDG8" s="40"/>
      <c r="RDH8" s="34"/>
      <c r="RDI8" s="34"/>
      <c r="RDJ8" s="34"/>
      <c r="RDK8" s="38"/>
      <c r="RDL8" s="35"/>
      <c r="RDM8" s="34"/>
      <c r="RDN8" s="39"/>
      <c r="RDO8" s="40"/>
      <c r="RDP8" s="40"/>
      <c r="RDQ8" s="40"/>
      <c r="RDR8" s="34"/>
      <c r="RDS8" s="34"/>
      <c r="RDT8" s="34"/>
      <c r="RDU8" s="38"/>
      <c r="RDV8" s="35"/>
      <c r="RDW8" s="34"/>
      <c r="RDX8" s="39"/>
      <c r="RDY8" s="40"/>
      <c r="RDZ8" s="40"/>
      <c r="REA8" s="40"/>
      <c r="REB8" s="34"/>
      <c r="REC8" s="34"/>
      <c r="RED8" s="34"/>
      <c r="REE8" s="38"/>
      <c r="REF8" s="35"/>
      <c r="REG8" s="34"/>
      <c r="REH8" s="39"/>
      <c r="REI8" s="40"/>
      <c r="REJ8" s="40"/>
      <c r="REK8" s="40"/>
      <c r="REL8" s="34"/>
      <c r="REM8" s="34"/>
      <c r="REN8" s="34"/>
      <c r="REO8" s="38"/>
      <c r="REP8" s="35"/>
      <c r="REQ8" s="34"/>
      <c r="RER8" s="39"/>
      <c r="RES8" s="40"/>
      <c r="RET8" s="40"/>
      <c r="REU8" s="40"/>
      <c r="REV8" s="34"/>
      <c r="REW8" s="34"/>
      <c r="REX8" s="34"/>
      <c r="REY8" s="38"/>
      <c r="REZ8" s="35"/>
      <c r="RFA8" s="34"/>
      <c r="RFB8" s="39"/>
      <c r="RFC8" s="40"/>
      <c r="RFD8" s="40"/>
      <c r="RFE8" s="40"/>
      <c r="RFF8" s="34"/>
      <c r="RFG8" s="34"/>
      <c r="RFH8" s="34"/>
      <c r="RFI8" s="38"/>
      <c r="RFJ8" s="35"/>
      <c r="RFK8" s="34"/>
      <c r="RFL8" s="39"/>
      <c r="RFM8" s="40"/>
      <c r="RFN8" s="40"/>
      <c r="RFO8" s="40"/>
      <c r="RFP8" s="34"/>
      <c r="RFQ8" s="34"/>
      <c r="RFR8" s="34"/>
      <c r="RFS8" s="38"/>
      <c r="RFT8" s="35"/>
      <c r="RFU8" s="34"/>
      <c r="RFV8" s="39"/>
      <c r="RFW8" s="40"/>
      <c r="RFX8" s="40"/>
      <c r="RFY8" s="40"/>
      <c r="RFZ8" s="34"/>
      <c r="RGA8" s="34"/>
      <c r="RGB8" s="34"/>
      <c r="RGC8" s="38"/>
      <c r="RGD8" s="35"/>
      <c r="RGE8" s="34"/>
      <c r="RGF8" s="39"/>
      <c r="RGG8" s="40"/>
      <c r="RGH8" s="40"/>
      <c r="RGI8" s="40"/>
      <c r="RGJ8" s="34"/>
      <c r="RGK8" s="34"/>
      <c r="RGL8" s="34"/>
      <c r="RGM8" s="38"/>
      <c r="RGN8" s="35"/>
      <c r="RGO8" s="34"/>
      <c r="RGP8" s="39"/>
      <c r="RGQ8" s="40"/>
      <c r="RGR8" s="40"/>
      <c r="RGS8" s="40"/>
      <c r="RGT8" s="34"/>
      <c r="RGU8" s="34"/>
      <c r="RGV8" s="34"/>
      <c r="RGW8" s="38"/>
      <c r="RGX8" s="35"/>
      <c r="RGY8" s="34"/>
      <c r="RGZ8" s="39"/>
      <c r="RHA8" s="40"/>
      <c r="RHB8" s="40"/>
      <c r="RHC8" s="40"/>
      <c r="RHD8" s="34"/>
      <c r="RHE8" s="34"/>
      <c r="RHF8" s="34"/>
      <c r="RHG8" s="38"/>
      <c r="RHH8" s="35"/>
      <c r="RHI8" s="34"/>
      <c r="RHJ8" s="39"/>
      <c r="RHK8" s="40"/>
      <c r="RHL8" s="40"/>
      <c r="RHM8" s="40"/>
      <c r="RHN8" s="34"/>
      <c r="RHO8" s="34"/>
      <c r="RHP8" s="34"/>
      <c r="RHQ8" s="38"/>
      <c r="RHR8" s="35"/>
      <c r="RHS8" s="34"/>
      <c r="RHT8" s="39"/>
      <c r="RHU8" s="40"/>
      <c r="RHV8" s="40"/>
      <c r="RHW8" s="40"/>
      <c r="RHX8" s="34"/>
      <c r="RHY8" s="34"/>
      <c r="RHZ8" s="34"/>
      <c r="RIA8" s="38"/>
      <c r="RIB8" s="35"/>
      <c r="RIC8" s="34"/>
      <c r="RID8" s="39"/>
      <c r="RIE8" s="40"/>
      <c r="RIF8" s="40"/>
      <c r="RIG8" s="40"/>
      <c r="RIH8" s="34"/>
      <c r="RII8" s="34"/>
      <c r="RIJ8" s="34"/>
      <c r="RIK8" s="38"/>
      <c r="RIL8" s="35"/>
      <c r="RIM8" s="34"/>
      <c r="RIN8" s="39"/>
      <c r="RIO8" s="40"/>
      <c r="RIP8" s="40"/>
      <c r="RIQ8" s="40"/>
      <c r="RIR8" s="34"/>
      <c r="RIS8" s="34"/>
      <c r="RIT8" s="34"/>
      <c r="RIU8" s="38"/>
      <c r="RIV8" s="35"/>
      <c r="RIW8" s="34"/>
      <c r="RIX8" s="39"/>
      <c r="RIY8" s="40"/>
      <c r="RIZ8" s="40"/>
      <c r="RJA8" s="40"/>
      <c r="RJB8" s="34"/>
      <c r="RJC8" s="34"/>
      <c r="RJD8" s="34"/>
      <c r="RJE8" s="38"/>
      <c r="RJF8" s="35"/>
      <c r="RJG8" s="34"/>
      <c r="RJH8" s="39"/>
      <c r="RJI8" s="40"/>
      <c r="RJJ8" s="40"/>
      <c r="RJK8" s="40"/>
      <c r="RJL8" s="34"/>
      <c r="RJM8" s="34"/>
      <c r="RJN8" s="34"/>
      <c r="RJO8" s="38"/>
      <c r="RJP8" s="35"/>
      <c r="RJQ8" s="34"/>
      <c r="RJR8" s="39"/>
      <c r="RJS8" s="40"/>
      <c r="RJT8" s="40"/>
      <c r="RJU8" s="40"/>
      <c r="RJV8" s="34"/>
      <c r="RJW8" s="34"/>
      <c r="RJX8" s="34"/>
      <c r="RJY8" s="38"/>
      <c r="RJZ8" s="35"/>
      <c r="RKA8" s="34"/>
      <c r="RKB8" s="39"/>
      <c r="RKC8" s="40"/>
      <c r="RKD8" s="40"/>
      <c r="RKE8" s="40"/>
      <c r="RKF8" s="34"/>
      <c r="RKG8" s="34"/>
      <c r="RKH8" s="34"/>
      <c r="RKI8" s="38"/>
      <c r="RKJ8" s="35"/>
      <c r="RKK8" s="34"/>
      <c r="RKL8" s="39"/>
      <c r="RKM8" s="40"/>
      <c r="RKN8" s="40"/>
      <c r="RKO8" s="40"/>
      <c r="RKP8" s="34"/>
      <c r="RKQ8" s="34"/>
      <c r="RKR8" s="34"/>
      <c r="RKS8" s="38"/>
      <c r="RKT8" s="35"/>
      <c r="RKU8" s="34"/>
      <c r="RKV8" s="39"/>
      <c r="RKW8" s="40"/>
      <c r="RKX8" s="40"/>
      <c r="RKY8" s="40"/>
      <c r="RKZ8" s="34"/>
      <c r="RLA8" s="34"/>
      <c r="RLB8" s="34"/>
      <c r="RLC8" s="38"/>
      <c r="RLD8" s="35"/>
      <c r="RLE8" s="34"/>
      <c r="RLF8" s="39"/>
      <c r="RLG8" s="40"/>
      <c r="RLH8" s="40"/>
      <c r="RLI8" s="40"/>
      <c r="RLJ8" s="34"/>
      <c r="RLK8" s="34"/>
      <c r="RLL8" s="34"/>
      <c r="RLM8" s="38"/>
      <c r="RLN8" s="35"/>
      <c r="RLO8" s="34"/>
      <c r="RLP8" s="39"/>
      <c r="RLQ8" s="40"/>
      <c r="RLR8" s="40"/>
      <c r="RLS8" s="40"/>
      <c r="RLT8" s="34"/>
      <c r="RLU8" s="34"/>
      <c r="RLV8" s="34"/>
      <c r="RLW8" s="38"/>
      <c r="RLX8" s="35"/>
      <c r="RLY8" s="34"/>
      <c r="RLZ8" s="39"/>
      <c r="RMA8" s="40"/>
      <c r="RMB8" s="40"/>
      <c r="RMC8" s="40"/>
      <c r="RMD8" s="34"/>
      <c r="RME8" s="34"/>
      <c r="RMF8" s="34"/>
      <c r="RMG8" s="38"/>
      <c r="RMH8" s="35"/>
      <c r="RMI8" s="34"/>
      <c r="RMJ8" s="39"/>
      <c r="RMK8" s="40"/>
      <c r="RML8" s="40"/>
      <c r="RMM8" s="40"/>
      <c r="RMN8" s="34"/>
      <c r="RMO8" s="34"/>
      <c r="RMP8" s="34"/>
      <c r="RMQ8" s="38"/>
      <c r="RMR8" s="35"/>
      <c r="RMS8" s="34"/>
      <c r="RMT8" s="39"/>
      <c r="RMU8" s="40"/>
      <c r="RMV8" s="40"/>
      <c r="RMW8" s="40"/>
      <c r="RMX8" s="34"/>
      <c r="RMY8" s="34"/>
      <c r="RMZ8" s="34"/>
      <c r="RNA8" s="38"/>
      <c r="RNB8" s="35"/>
      <c r="RNC8" s="34"/>
      <c r="RND8" s="39"/>
      <c r="RNE8" s="40"/>
      <c r="RNF8" s="40"/>
      <c r="RNG8" s="40"/>
      <c r="RNH8" s="34"/>
      <c r="RNI8" s="34"/>
      <c r="RNJ8" s="34"/>
      <c r="RNK8" s="38"/>
      <c r="RNL8" s="35"/>
      <c r="RNM8" s="34"/>
      <c r="RNN8" s="39"/>
      <c r="RNO8" s="40"/>
      <c r="RNP8" s="40"/>
      <c r="RNQ8" s="40"/>
      <c r="RNR8" s="34"/>
      <c r="RNS8" s="34"/>
      <c r="RNT8" s="34"/>
      <c r="RNU8" s="38"/>
      <c r="RNV8" s="35"/>
      <c r="RNW8" s="34"/>
      <c r="RNX8" s="39"/>
      <c r="RNY8" s="40"/>
      <c r="RNZ8" s="40"/>
      <c r="ROA8" s="40"/>
      <c r="ROB8" s="34"/>
      <c r="ROC8" s="34"/>
      <c r="ROD8" s="34"/>
      <c r="ROE8" s="38"/>
      <c r="ROF8" s="35"/>
      <c r="ROG8" s="34"/>
      <c r="ROH8" s="39"/>
      <c r="ROI8" s="40"/>
      <c r="ROJ8" s="40"/>
      <c r="ROK8" s="40"/>
      <c r="ROL8" s="34"/>
      <c r="ROM8" s="34"/>
      <c r="RON8" s="34"/>
      <c r="ROO8" s="38"/>
      <c r="ROP8" s="35"/>
      <c r="ROQ8" s="34"/>
      <c r="ROR8" s="39"/>
      <c r="ROS8" s="40"/>
      <c r="ROT8" s="40"/>
      <c r="ROU8" s="40"/>
      <c r="ROV8" s="34"/>
      <c r="ROW8" s="34"/>
      <c r="ROX8" s="34"/>
      <c r="ROY8" s="38"/>
      <c r="ROZ8" s="35"/>
      <c r="RPA8" s="34"/>
      <c r="RPB8" s="39"/>
      <c r="RPC8" s="40"/>
      <c r="RPD8" s="40"/>
      <c r="RPE8" s="40"/>
      <c r="RPF8" s="34"/>
      <c r="RPG8" s="34"/>
      <c r="RPH8" s="34"/>
      <c r="RPI8" s="38"/>
      <c r="RPJ8" s="35"/>
      <c r="RPK8" s="34"/>
      <c r="RPL8" s="39"/>
      <c r="RPM8" s="40"/>
      <c r="RPN8" s="40"/>
      <c r="RPO8" s="40"/>
      <c r="RPP8" s="34"/>
      <c r="RPQ8" s="34"/>
      <c r="RPR8" s="34"/>
      <c r="RPS8" s="38"/>
      <c r="RPT8" s="35"/>
      <c r="RPU8" s="34"/>
      <c r="RPV8" s="39"/>
      <c r="RPW8" s="40"/>
      <c r="RPX8" s="40"/>
      <c r="RPY8" s="40"/>
      <c r="RPZ8" s="34"/>
      <c r="RQA8" s="34"/>
      <c r="RQB8" s="34"/>
      <c r="RQC8" s="38"/>
      <c r="RQD8" s="35"/>
      <c r="RQE8" s="34"/>
      <c r="RQF8" s="39"/>
      <c r="RQG8" s="40"/>
      <c r="RQH8" s="40"/>
      <c r="RQI8" s="40"/>
      <c r="RQJ8" s="34"/>
      <c r="RQK8" s="34"/>
      <c r="RQL8" s="34"/>
      <c r="RQM8" s="38"/>
      <c r="RQN8" s="35"/>
      <c r="RQO8" s="34"/>
      <c r="RQP8" s="39"/>
      <c r="RQQ8" s="40"/>
      <c r="RQR8" s="40"/>
      <c r="RQS8" s="40"/>
      <c r="RQT8" s="34"/>
      <c r="RQU8" s="34"/>
      <c r="RQV8" s="34"/>
      <c r="RQW8" s="38"/>
      <c r="RQX8" s="35"/>
      <c r="RQY8" s="34"/>
      <c r="RQZ8" s="39"/>
      <c r="RRA8" s="40"/>
      <c r="RRB8" s="40"/>
      <c r="RRC8" s="40"/>
      <c r="RRD8" s="34"/>
      <c r="RRE8" s="34"/>
      <c r="RRF8" s="34"/>
      <c r="RRG8" s="38"/>
      <c r="RRH8" s="35"/>
      <c r="RRI8" s="34"/>
      <c r="RRJ8" s="39"/>
      <c r="RRK8" s="40"/>
      <c r="RRL8" s="40"/>
      <c r="RRM8" s="40"/>
      <c r="RRN8" s="34"/>
      <c r="RRO8" s="34"/>
      <c r="RRP8" s="34"/>
      <c r="RRQ8" s="38"/>
      <c r="RRR8" s="35"/>
      <c r="RRS8" s="34"/>
      <c r="RRT8" s="39"/>
      <c r="RRU8" s="40"/>
      <c r="RRV8" s="40"/>
      <c r="RRW8" s="40"/>
      <c r="RRX8" s="34"/>
      <c r="RRY8" s="34"/>
      <c r="RRZ8" s="34"/>
      <c r="RSA8" s="38"/>
      <c r="RSB8" s="35"/>
      <c r="RSC8" s="34"/>
      <c r="RSD8" s="39"/>
      <c r="RSE8" s="40"/>
      <c r="RSF8" s="40"/>
      <c r="RSG8" s="40"/>
      <c r="RSH8" s="34"/>
      <c r="RSI8" s="34"/>
      <c r="RSJ8" s="34"/>
      <c r="RSK8" s="38"/>
      <c r="RSL8" s="35"/>
      <c r="RSM8" s="34"/>
      <c r="RSN8" s="39"/>
      <c r="RSO8" s="40"/>
      <c r="RSP8" s="40"/>
      <c r="RSQ8" s="40"/>
      <c r="RSR8" s="34"/>
      <c r="RSS8" s="34"/>
      <c r="RST8" s="34"/>
      <c r="RSU8" s="38"/>
      <c r="RSV8" s="35"/>
      <c r="RSW8" s="34"/>
      <c r="RSX8" s="39"/>
      <c r="RSY8" s="40"/>
      <c r="RSZ8" s="40"/>
      <c r="RTA8" s="40"/>
      <c r="RTB8" s="34"/>
      <c r="RTC8" s="34"/>
      <c r="RTD8" s="34"/>
      <c r="RTE8" s="38"/>
      <c r="RTF8" s="35"/>
      <c r="RTG8" s="34"/>
      <c r="RTH8" s="39"/>
      <c r="RTI8" s="40"/>
      <c r="RTJ8" s="40"/>
      <c r="RTK8" s="40"/>
      <c r="RTL8" s="34"/>
      <c r="RTM8" s="34"/>
      <c r="RTN8" s="34"/>
      <c r="RTO8" s="38"/>
      <c r="RTP8" s="35"/>
      <c r="RTQ8" s="34"/>
      <c r="RTR8" s="39"/>
      <c r="RTS8" s="40"/>
      <c r="RTT8" s="40"/>
      <c r="RTU8" s="40"/>
      <c r="RTV8" s="34"/>
      <c r="RTW8" s="34"/>
      <c r="RTX8" s="34"/>
      <c r="RTY8" s="38"/>
      <c r="RTZ8" s="35"/>
      <c r="RUA8" s="34"/>
      <c r="RUB8" s="39"/>
      <c r="RUC8" s="40"/>
      <c r="RUD8" s="40"/>
      <c r="RUE8" s="40"/>
      <c r="RUF8" s="34"/>
      <c r="RUG8" s="34"/>
      <c r="RUH8" s="34"/>
      <c r="RUI8" s="38"/>
      <c r="RUJ8" s="35"/>
      <c r="RUK8" s="34"/>
      <c r="RUL8" s="39"/>
      <c r="RUM8" s="40"/>
      <c r="RUN8" s="40"/>
      <c r="RUO8" s="40"/>
      <c r="RUP8" s="34"/>
      <c r="RUQ8" s="34"/>
      <c r="RUR8" s="34"/>
      <c r="RUS8" s="38"/>
      <c r="RUT8" s="35"/>
      <c r="RUU8" s="34"/>
      <c r="RUV8" s="39"/>
      <c r="RUW8" s="40"/>
      <c r="RUX8" s="40"/>
      <c r="RUY8" s="40"/>
      <c r="RUZ8" s="34"/>
      <c r="RVA8" s="34"/>
      <c r="RVB8" s="34"/>
      <c r="RVC8" s="38"/>
      <c r="RVD8" s="35"/>
      <c r="RVE8" s="34"/>
      <c r="RVF8" s="39"/>
      <c r="RVG8" s="40"/>
      <c r="RVH8" s="40"/>
      <c r="RVI8" s="40"/>
      <c r="RVJ8" s="34"/>
      <c r="RVK8" s="34"/>
      <c r="RVL8" s="34"/>
      <c r="RVM8" s="38"/>
      <c r="RVN8" s="35"/>
      <c r="RVO8" s="34"/>
      <c r="RVP8" s="39"/>
      <c r="RVQ8" s="40"/>
      <c r="RVR8" s="40"/>
      <c r="RVS8" s="40"/>
      <c r="RVT8" s="34"/>
      <c r="RVU8" s="34"/>
      <c r="RVV8" s="34"/>
      <c r="RVW8" s="38"/>
      <c r="RVX8" s="35"/>
      <c r="RVY8" s="34"/>
      <c r="RVZ8" s="39"/>
      <c r="RWA8" s="40"/>
      <c r="RWB8" s="40"/>
      <c r="RWC8" s="40"/>
      <c r="RWD8" s="34"/>
      <c r="RWE8" s="34"/>
      <c r="RWF8" s="34"/>
      <c r="RWG8" s="38"/>
      <c r="RWH8" s="35"/>
      <c r="RWI8" s="34"/>
      <c r="RWJ8" s="39"/>
      <c r="RWK8" s="40"/>
      <c r="RWL8" s="40"/>
      <c r="RWM8" s="40"/>
      <c r="RWN8" s="34"/>
      <c r="RWO8" s="34"/>
      <c r="RWP8" s="34"/>
      <c r="RWQ8" s="38"/>
      <c r="RWR8" s="35"/>
      <c r="RWS8" s="34"/>
      <c r="RWT8" s="39"/>
      <c r="RWU8" s="40"/>
      <c r="RWV8" s="40"/>
      <c r="RWW8" s="40"/>
      <c r="RWX8" s="34"/>
      <c r="RWY8" s="34"/>
      <c r="RWZ8" s="34"/>
      <c r="RXA8" s="38"/>
      <c r="RXB8" s="35"/>
      <c r="RXC8" s="34"/>
      <c r="RXD8" s="39"/>
      <c r="RXE8" s="40"/>
      <c r="RXF8" s="40"/>
      <c r="RXG8" s="40"/>
      <c r="RXH8" s="34"/>
      <c r="RXI8" s="34"/>
      <c r="RXJ8" s="34"/>
      <c r="RXK8" s="38"/>
      <c r="RXL8" s="35"/>
      <c r="RXM8" s="34"/>
      <c r="RXN8" s="39"/>
      <c r="RXO8" s="40"/>
      <c r="RXP8" s="40"/>
      <c r="RXQ8" s="40"/>
      <c r="RXR8" s="34"/>
      <c r="RXS8" s="34"/>
      <c r="RXT8" s="34"/>
      <c r="RXU8" s="38"/>
      <c r="RXV8" s="35"/>
      <c r="RXW8" s="34"/>
      <c r="RXX8" s="39"/>
      <c r="RXY8" s="40"/>
      <c r="RXZ8" s="40"/>
      <c r="RYA8" s="40"/>
      <c r="RYB8" s="34"/>
      <c r="RYC8" s="34"/>
      <c r="RYD8" s="34"/>
      <c r="RYE8" s="38"/>
      <c r="RYF8" s="35"/>
      <c r="RYG8" s="34"/>
      <c r="RYH8" s="39"/>
      <c r="RYI8" s="40"/>
      <c r="RYJ8" s="40"/>
      <c r="RYK8" s="40"/>
      <c r="RYL8" s="34"/>
      <c r="RYM8" s="34"/>
      <c r="RYN8" s="34"/>
      <c r="RYO8" s="38"/>
      <c r="RYP8" s="35"/>
      <c r="RYQ8" s="34"/>
      <c r="RYR8" s="39"/>
      <c r="RYS8" s="40"/>
      <c r="RYT8" s="40"/>
      <c r="RYU8" s="40"/>
      <c r="RYV8" s="34"/>
      <c r="RYW8" s="34"/>
      <c r="RYX8" s="34"/>
      <c r="RYY8" s="38"/>
      <c r="RYZ8" s="35"/>
      <c r="RZA8" s="34"/>
      <c r="RZB8" s="39"/>
      <c r="RZC8" s="40"/>
      <c r="RZD8" s="40"/>
      <c r="RZE8" s="40"/>
      <c r="RZF8" s="34"/>
      <c r="RZG8" s="34"/>
      <c r="RZH8" s="34"/>
      <c r="RZI8" s="38"/>
      <c r="RZJ8" s="35"/>
      <c r="RZK8" s="34"/>
      <c r="RZL8" s="39"/>
      <c r="RZM8" s="40"/>
      <c r="RZN8" s="40"/>
      <c r="RZO8" s="40"/>
      <c r="RZP8" s="34"/>
      <c r="RZQ8" s="34"/>
      <c r="RZR8" s="34"/>
      <c r="RZS8" s="38"/>
      <c r="RZT8" s="35"/>
      <c r="RZU8" s="34"/>
      <c r="RZV8" s="39"/>
      <c r="RZW8" s="40"/>
      <c r="RZX8" s="40"/>
      <c r="RZY8" s="40"/>
      <c r="RZZ8" s="34"/>
      <c r="SAA8" s="34"/>
      <c r="SAB8" s="34"/>
      <c r="SAC8" s="38"/>
      <c r="SAD8" s="35"/>
      <c r="SAE8" s="34"/>
      <c r="SAF8" s="39"/>
      <c r="SAG8" s="40"/>
      <c r="SAH8" s="40"/>
      <c r="SAI8" s="40"/>
      <c r="SAJ8" s="34"/>
      <c r="SAK8" s="34"/>
      <c r="SAL8" s="34"/>
      <c r="SAM8" s="38"/>
      <c r="SAN8" s="35"/>
      <c r="SAO8" s="34"/>
      <c r="SAP8" s="39"/>
      <c r="SAQ8" s="40"/>
      <c r="SAR8" s="40"/>
      <c r="SAS8" s="40"/>
      <c r="SAT8" s="34"/>
      <c r="SAU8" s="34"/>
      <c r="SAV8" s="34"/>
      <c r="SAW8" s="38"/>
      <c r="SAX8" s="35"/>
      <c r="SAY8" s="34"/>
      <c r="SAZ8" s="39"/>
      <c r="SBA8" s="40"/>
      <c r="SBB8" s="40"/>
      <c r="SBC8" s="40"/>
      <c r="SBD8" s="34"/>
      <c r="SBE8" s="34"/>
      <c r="SBF8" s="34"/>
      <c r="SBG8" s="38"/>
      <c r="SBH8" s="35"/>
      <c r="SBI8" s="34"/>
      <c r="SBJ8" s="39"/>
      <c r="SBK8" s="40"/>
      <c r="SBL8" s="40"/>
      <c r="SBM8" s="40"/>
      <c r="SBN8" s="34"/>
      <c r="SBO8" s="34"/>
      <c r="SBP8" s="34"/>
      <c r="SBQ8" s="38"/>
      <c r="SBR8" s="35"/>
      <c r="SBS8" s="34"/>
      <c r="SBT8" s="39"/>
      <c r="SBU8" s="40"/>
      <c r="SBV8" s="40"/>
      <c r="SBW8" s="40"/>
      <c r="SBX8" s="34"/>
      <c r="SBY8" s="34"/>
      <c r="SBZ8" s="34"/>
      <c r="SCA8" s="38"/>
      <c r="SCB8" s="35"/>
      <c r="SCC8" s="34"/>
      <c r="SCD8" s="39"/>
      <c r="SCE8" s="40"/>
      <c r="SCF8" s="40"/>
      <c r="SCG8" s="40"/>
      <c r="SCH8" s="34"/>
      <c r="SCI8" s="34"/>
      <c r="SCJ8" s="34"/>
      <c r="SCK8" s="38"/>
      <c r="SCL8" s="35"/>
      <c r="SCM8" s="34"/>
      <c r="SCN8" s="39"/>
      <c r="SCO8" s="40"/>
      <c r="SCP8" s="40"/>
      <c r="SCQ8" s="40"/>
      <c r="SCR8" s="34"/>
      <c r="SCS8" s="34"/>
      <c r="SCT8" s="34"/>
      <c r="SCU8" s="38"/>
      <c r="SCV8" s="35"/>
      <c r="SCW8" s="34"/>
      <c r="SCX8" s="39"/>
      <c r="SCY8" s="40"/>
      <c r="SCZ8" s="40"/>
      <c r="SDA8" s="40"/>
      <c r="SDB8" s="34"/>
      <c r="SDC8" s="34"/>
      <c r="SDD8" s="34"/>
      <c r="SDE8" s="38"/>
      <c r="SDF8" s="35"/>
      <c r="SDG8" s="34"/>
      <c r="SDH8" s="39"/>
      <c r="SDI8" s="40"/>
      <c r="SDJ8" s="40"/>
      <c r="SDK8" s="40"/>
      <c r="SDL8" s="34"/>
      <c r="SDM8" s="34"/>
      <c r="SDN8" s="34"/>
      <c r="SDO8" s="38"/>
      <c r="SDP8" s="35"/>
      <c r="SDQ8" s="34"/>
      <c r="SDR8" s="39"/>
      <c r="SDS8" s="40"/>
      <c r="SDT8" s="40"/>
      <c r="SDU8" s="40"/>
      <c r="SDV8" s="34"/>
      <c r="SDW8" s="34"/>
      <c r="SDX8" s="34"/>
      <c r="SDY8" s="38"/>
      <c r="SDZ8" s="35"/>
      <c r="SEA8" s="34"/>
      <c r="SEB8" s="39"/>
      <c r="SEC8" s="40"/>
      <c r="SED8" s="40"/>
      <c r="SEE8" s="40"/>
      <c r="SEF8" s="34"/>
      <c r="SEG8" s="34"/>
      <c r="SEH8" s="34"/>
      <c r="SEI8" s="38"/>
      <c r="SEJ8" s="35"/>
      <c r="SEK8" s="34"/>
      <c r="SEL8" s="39"/>
      <c r="SEM8" s="40"/>
      <c r="SEN8" s="40"/>
      <c r="SEO8" s="40"/>
      <c r="SEP8" s="34"/>
      <c r="SEQ8" s="34"/>
      <c r="SER8" s="34"/>
      <c r="SES8" s="38"/>
      <c r="SET8" s="35"/>
      <c r="SEU8" s="34"/>
      <c r="SEV8" s="39"/>
      <c r="SEW8" s="40"/>
      <c r="SEX8" s="40"/>
      <c r="SEY8" s="40"/>
      <c r="SEZ8" s="34"/>
      <c r="SFA8" s="34"/>
      <c r="SFB8" s="34"/>
      <c r="SFC8" s="38"/>
      <c r="SFD8" s="35"/>
      <c r="SFE8" s="34"/>
      <c r="SFF8" s="39"/>
      <c r="SFG8" s="40"/>
      <c r="SFH8" s="40"/>
      <c r="SFI8" s="40"/>
      <c r="SFJ8" s="34"/>
      <c r="SFK8" s="34"/>
      <c r="SFL8" s="34"/>
      <c r="SFM8" s="38"/>
      <c r="SFN8" s="35"/>
      <c r="SFO8" s="34"/>
      <c r="SFP8" s="39"/>
      <c r="SFQ8" s="40"/>
      <c r="SFR8" s="40"/>
      <c r="SFS8" s="40"/>
      <c r="SFT8" s="34"/>
      <c r="SFU8" s="34"/>
      <c r="SFV8" s="34"/>
      <c r="SFW8" s="38"/>
      <c r="SFX8" s="35"/>
      <c r="SFY8" s="34"/>
      <c r="SFZ8" s="39"/>
      <c r="SGA8" s="40"/>
      <c r="SGB8" s="40"/>
      <c r="SGC8" s="40"/>
      <c r="SGD8" s="34"/>
      <c r="SGE8" s="34"/>
      <c r="SGF8" s="34"/>
      <c r="SGG8" s="38"/>
      <c r="SGH8" s="35"/>
      <c r="SGI8" s="34"/>
      <c r="SGJ8" s="39"/>
      <c r="SGK8" s="40"/>
      <c r="SGL8" s="40"/>
      <c r="SGM8" s="40"/>
      <c r="SGN8" s="34"/>
      <c r="SGO8" s="34"/>
      <c r="SGP8" s="34"/>
      <c r="SGQ8" s="38"/>
      <c r="SGR8" s="35"/>
      <c r="SGS8" s="34"/>
      <c r="SGT8" s="39"/>
      <c r="SGU8" s="40"/>
      <c r="SGV8" s="40"/>
      <c r="SGW8" s="40"/>
      <c r="SGX8" s="34"/>
      <c r="SGY8" s="34"/>
      <c r="SGZ8" s="34"/>
      <c r="SHA8" s="38"/>
      <c r="SHB8" s="35"/>
      <c r="SHC8" s="34"/>
      <c r="SHD8" s="39"/>
      <c r="SHE8" s="40"/>
      <c r="SHF8" s="40"/>
      <c r="SHG8" s="40"/>
      <c r="SHH8" s="34"/>
      <c r="SHI8" s="34"/>
      <c r="SHJ8" s="34"/>
      <c r="SHK8" s="38"/>
      <c r="SHL8" s="35"/>
      <c r="SHM8" s="34"/>
      <c r="SHN8" s="39"/>
      <c r="SHO8" s="40"/>
      <c r="SHP8" s="40"/>
      <c r="SHQ8" s="40"/>
      <c r="SHR8" s="34"/>
      <c r="SHS8" s="34"/>
      <c r="SHT8" s="34"/>
      <c r="SHU8" s="38"/>
      <c r="SHV8" s="35"/>
      <c r="SHW8" s="34"/>
      <c r="SHX8" s="39"/>
      <c r="SHY8" s="40"/>
      <c r="SHZ8" s="40"/>
      <c r="SIA8" s="40"/>
      <c r="SIB8" s="34"/>
      <c r="SIC8" s="34"/>
      <c r="SID8" s="34"/>
      <c r="SIE8" s="38"/>
      <c r="SIF8" s="35"/>
      <c r="SIG8" s="34"/>
      <c r="SIH8" s="39"/>
      <c r="SII8" s="40"/>
      <c r="SIJ8" s="40"/>
      <c r="SIK8" s="40"/>
      <c r="SIL8" s="34"/>
      <c r="SIM8" s="34"/>
      <c r="SIN8" s="34"/>
      <c r="SIO8" s="38"/>
      <c r="SIP8" s="35"/>
      <c r="SIQ8" s="34"/>
      <c r="SIR8" s="39"/>
      <c r="SIS8" s="40"/>
      <c r="SIT8" s="40"/>
      <c r="SIU8" s="40"/>
      <c r="SIV8" s="34"/>
      <c r="SIW8" s="34"/>
      <c r="SIX8" s="34"/>
      <c r="SIY8" s="38"/>
      <c r="SIZ8" s="35"/>
      <c r="SJA8" s="34"/>
      <c r="SJB8" s="39"/>
      <c r="SJC8" s="40"/>
      <c r="SJD8" s="40"/>
      <c r="SJE8" s="40"/>
      <c r="SJF8" s="34"/>
      <c r="SJG8" s="34"/>
      <c r="SJH8" s="34"/>
      <c r="SJI8" s="38"/>
      <c r="SJJ8" s="35"/>
      <c r="SJK8" s="34"/>
      <c r="SJL8" s="39"/>
      <c r="SJM8" s="40"/>
      <c r="SJN8" s="40"/>
      <c r="SJO8" s="40"/>
      <c r="SJP8" s="34"/>
      <c r="SJQ8" s="34"/>
      <c r="SJR8" s="34"/>
      <c r="SJS8" s="38"/>
      <c r="SJT8" s="35"/>
      <c r="SJU8" s="34"/>
      <c r="SJV8" s="39"/>
      <c r="SJW8" s="40"/>
      <c r="SJX8" s="40"/>
      <c r="SJY8" s="40"/>
      <c r="SJZ8" s="34"/>
      <c r="SKA8" s="34"/>
      <c r="SKB8" s="34"/>
      <c r="SKC8" s="38"/>
      <c r="SKD8" s="35"/>
      <c r="SKE8" s="34"/>
      <c r="SKF8" s="39"/>
      <c r="SKG8" s="40"/>
      <c r="SKH8" s="40"/>
      <c r="SKI8" s="40"/>
      <c r="SKJ8" s="34"/>
      <c r="SKK8" s="34"/>
      <c r="SKL8" s="34"/>
      <c r="SKM8" s="38"/>
      <c r="SKN8" s="35"/>
      <c r="SKO8" s="34"/>
      <c r="SKP8" s="39"/>
      <c r="SKQ8" s="40"/>
      <c r="SKR8" s="40"/>
      <c r="SKS8" s="40"/>
      <c r="SKT8" s="34"/>
      <c r="SKU8" s="34"/>
      <c r="SKV8" s="34"/>
      <c r="SKW8" s="38"/>
      <c r="SKX8" s="35"/>
      <c r="SKY8" s="34"/>
      <c r="SKZ8" s="39"/>
      <c r="SLA8" s="40"/>
      <c r="SLB8" s="40"/>
      <c r="SLC8" s="40"/>
      <c r="SLD8" s="34"/>
      <c r="SLE8" s="34"/>
      <c r="SLF8" s="34"/>
      <c r="SLG8" s="38"/>
      <c r="SLH8" s="35"/>
      <c r="SLI8" s="34"/>
      <c r="SLJ8" s="39"/>
      <c r="SLK8" s="40"/>
      <c r="SLL8" s="40"/>
      <c r="SLM8" s="40"/>
      <c r="SLN8" s="34"/>
      <c r="SLO8" s="34"/>
      <c r="SLP8" s="34"/>
      <c r="SLQ8" s="38"/>
      <c r="SLR8" s="35"/>
      <c r="SLS8" s="34"/>
      <c r="SLT8" s="39"/>
      <c r="SLU8" s="40"/>
      <c r="SLV8" s="40"/>
      <c r="SLW8" s="40"/>
      <c r="SLX8" s="34"/>
      <c r="SLY8" s="34"/>
      <c r="SLZ8" s="34"/>
      <c r="SMA8" s="38"/>
      <c r="SMB8" s="35"/>
      <c r="SMC8" s="34"/>
      <c r="SMD8" s="39"/>
      <c r="SME8" s="40"/>
      <c r="SMF8" s="40"/>
      <c r="SMG8" s="40"/>
      <c r="SMH8" s="34"/>
      <c r="SMI8" s="34"/>
      <c r="SMJ8" s="34"/>
      <c r="SMK8" s="38"/>
      <c r="SML8" s="35"/>
      <c r="SMM8" s="34"/>
      <c r="SMN8" s="39"/>
      <c r="SMO8" s="40"/>
      <c r="SMP8" s="40"/>
      <c r="SMQ8" s="40"/>
      <c r="SMR8" s="34"/>
      <c r="SMS8" s="34"/>
      <c r="SMT8" s="34"/>
      <c r="SMU8" s="38"/>
      <c r="SMV8" s="35"/>
      <c r="SMW8" s="34"/>
      <c r="SMX8" s="39"/>
      <c r="SMY8" s="40"/>
      <c r="SMZ8" s="40"/>
      <c r="SNA8" s="40"/>
      <c r="SNB8" s="34"/>
      <c r="SNC8" s="34"/>
      <c r="SND8" s="34"/>
      <c r="SNE8" s="38"/>
      <c r="SNF8" s="35"/>
      <c r="SNG8" s="34"/>
      <c r="SNH8" s="39"/>
      <c r="SNI8" s="40"/>
      <c r="SNJ8" s="40"/>
      <c r="SNK8" s="40"/>
      <c r="SNL8" s="34"/>
      <c r="SNM8" s="34"/>
      <c r="SNN8" s="34"/>
      <c r="SNO8" s="38"/>
      <c r="SNP8" s="35"/>
      <c r="SNQ8" s="34"/>
      <c r="SNR8" s="39"/>
      <c r="SNS8" s="40"/>
      <c r="SNT8" s="40"/>
      <c r="SNU8" s="40"/>
      <c r="SNV8" s="34"/>
      <c r="SNW8" s="34"/>
      <c r="SNX8" s="34"/>
      <c r="SNY8" s="38"/>
      <c r="SNZ8" s="35"/>
      <c r="SOA8" s="34"/>
      <c r="SOB8" s="39"/>
      <c r="SOC8" s="40"/>
      <c r="SOD8" s="40"/>
      <c r="SOE8" s="40"/>
      <c r="SOF8" s="34"/>
      <c r="SOG8" s="34"/>
      <c r="SOH8" s="34"/>
      <c r="SOI8" s="38"/>
      <c r="SOJ8" s="35"/>
      <c r="SOK8" s="34"/>
      <c r="SOL8" s="39"/>
      <c r="SOM8" s="40"/>
      <c r="SON8" s="40"/>
      <c r="SOO8" s="40"/>
      <c r="SOP8" s="34"/>
      <c r="SOQ8" s="34"/>
      <c r="SOR8" s="34"/>
      <c r="SOS8" s="38"/>
      <c r="SOT8" s="35"/>
      <c r="SOU8" s="34"/>
      <c r="SOV8" s="39"/>
      <c r="SOW8" s="40"/>
      <c r="SOX8" s="40"/>
      <c r="SOY8" s="40"/>
      <c r="SOZ8" s="34"/>
      <c r="SPA8" s="34"/>
      <c r="SPB8" s="34"/>
      <c r="SPC8" s="38"/>
      <c r="SPD8" s="35"/>
      <c r="SPE8" s="34"/>
      <c r="SPF8" s="39"/>
      <c r="SPG8" s="40"/>
      <c r="SPH8" s="40"/>
      <c r="SPI8" s="40"/>
      <c r="SPJ8" s="34"/>
      <c r="SPK8" s="34"/>
      <c r="SPL8" s="34"/>
      <c r="SPM8" s="38"/>
      <c r="SPN8" s="35"/>
      <c r="SPO8" s="34"/>
      <c r="SPP8" s="39"/>
      <c r="SPQ8" s="40"/>
      <c r="SPR8" s="40"/>
      <c r="SPS8" s="40"/>
      <c r="SPT8" s="34"/>
      <c r="SPU8" s="34"/>
      <c r="SPV8" s="34"/>
      <c r="SPW8" s="38"/>
      <c r="SPX8" s="35"/>
      <c r="SPY8" s="34"/>
      <c r="SPZ8" s="39"/>
      <c r="SQA8" s="40"/>
      <c r="SQB8" s="40"/>
      <c r="SQC8" s="40"/>
      <c r="SQD8" s="34"/>
      <c r="SQE8" s="34"/>
      <c r="SQF8" s="34"/>
      <c r="SQG8" s="38"/>
      <c r="SQH8" s="35"/>
      <c r="SQI8" s="34"/>
      <c r="SQJ8" s="39"/>
      <c r="SQK8" s="40"/>
      <c r="SQL8" s="40"/>
      <c r="SQM8" s="40"/>
      <c r="SQN8" s="34"/>
      <c r="SQO8" s="34"/>
      <c r="SQP8" s="34"/>
      <c r="SQQ8" s="38"/>
      <c r="SQR8" s="35"/>
      <c r="SQS8" s="34"/>
      <c r="SQT8" s="39"/>
      <c r="SQU8" s="40"/>
      <c r="SQV8" s="40"/>
      <c r="SQW8" s="40"/>
      <c r="SQX8" s="34"/>
      <c r="SQY8" s="34"/>
      <c r="SQZ8" s="34"/>
      <c r="SRA8" s="38"/>
      <c r="SRB8" s="35"/>
      <c r="SRC8" s="34"/>
      <c r="SRD8" s="39"/>
      <c r="SRE8" s="40"/>
      <c r="SRF8" s="40"/>
      <c r="SRG8" s="40"/>
      <c r="SRH8" s="34"/>
      <c r="SRI8" s="34"/>
      <c r="SRJ8" s="34"/>
      <c r="SRK8" s="38"/>
      <c r="SRL8" s="35"/>
      <c r="SRM8" s="34"/>
      <c r="SRN8" s="39"/>
      <c r="SRO8" s="40"/>
      <c r="SRP8" s="40"/>
      <c r="SRQ8" s="40"/>
      <c r="SRR8" s="34"/>
      <c r="SRS8" s="34"/>
      <c r="SRT8" s="34"/>
      <c r="SRU8" s="38"/>
      <c r="SRV8" s="35"/>
      <c r="SRW8" s="34"/>
      <c r="SRX8" s="39"/>
      <c r="SRY8" s="40"/>
      <c r="SRZ8" s="40"/>
      <c r="SSA8" s="40"/>
      <c r="SSB8" s="34"/>
      <c r="SSC8" s="34"/>
      <c r="SSD8" s="34"/>
      <c r="SSE8" s="38"/>
      <c r="SSF8" s="35"/>
      <c r="SSG8" s="34"/>
      <c r="SSH8" s="39"/>
      <c r="SSI8" s="40"/>
      <c r="SSJ8" s="40"/>
      <c r="SSK8" s="40"/>
      <c r="SSL8" s="34"/>
      <c r="SSM8" s="34"/>
      <c r="SSN8" s="34"/>
      <c r="SSO8" s="38"/>
      <c r="SSP8" s="35"/>
      <c r="SSQ8" s="34"/>
      <c r="SSR8" s="39"/>
      <c r="SSS8" s="40"/>
      <c r="SST8" s="40"/>
      <c r="SSU8" s="40"/>
      <c r="SSV8" s="34"/>
      <c r="SSW8" s="34"/>
      <c r="SSX8" s="34"/>
      <c r="SSY8" s="38"/>
      <c r="SSZ8" s="35"/>
      <c r="STA8" s="34"/>
      <c r="STB8" s="39"/>
      <c r="STC8" s="40"/>
      <c r="STD8" s="40"/>
      <c r="STE8" s="40"/>
      <c r="STF8" s="34"/>
      <c r="STG8" s="34"/>
      <c r="STH8" s="34"/>
      <c r="STI8" s="38"/>
      <c r="STJ8" s="35"/>
      <c r="STK8" s="34"/>
      <c r="STL8" s="39"/>
      <c r="STM8" s="40"/>
      <c r="STN8" s="40"/>
      <c r="STO8" s="40"/>
      <c r="STP8" s="34"/>
      <c r="STQ8" s="34"/>
      <c r="STR8" s="34"/>
      <c r="STS8" s="38"/>
      <c r="STT8" s="35"/>
      <c r="STU8" s="34"/>
      <c r="STV8" s="39"/>
      <c r="STW8" s="40"/>
      <c r="STX8" s="40"/>
      <c r="STY8" s="40"/>
      <c r="STZ8" s="34"/>
      <c r="SUA8" s="34"/>
      <c r="SUB8" s="34"/>
      <c r="SUC8" s="38"/>
      <c r="SUD8" s="35"/>
      <c r="SUE8" s="34"/>
      <c r="SUF8" s="39"/>
      <c r="SUG8" s="40"/>
      <c r="SUH8" s="40"/>
      <c r="SUI8" s="40"/>
      <c r="SUJ8" s="34"/>
      <c r="SUK8" s="34"/>
      <c r="SUL8" s="34"/>
      <c r="SUM8" s="38"/>
      <c r="SUN8" s="35"/>
      <c r="SUO8" s="34"/>
      <c r="SUP8" s="39"/>
      <c r="SUQ8" s="40"/>
      <c r="SUR8" s="40"/>
      <c r="SUS8" s="40"/>
      <c r="SUT8" s="34"/>
      <c r="SUU8" s="34"/>
      <c r="SUV8" s="34"/>
      <c r="SUW8" s="38"/>
      <c r="SUX8" s="35"/>
      <c r="SUY8" s="34"/>
      <c r="SUZ8" s="39"/>
      <c r="SVA8" s="40"/>
      <c r="SVB8" s="40"/>
      <c r="SVC8" s="40"/>
      <c r="SVD8" s="34"/>
      <c r="SVE8" s="34"/>
      <c r="SVF8" s="34"/>
      <c r="SVG8" s="38"/>
      <c r="SVH8" s="35"/>
      <c r="SVI8" s="34"/>
      <c r="SVJ8" s="39"/>
      <c r="SVK8" s="40"/>
      <c r="SVL8" s="40"/>
      <c r="SVM8" s="40"/>
      <c r="SVN8" s="34"/>
      <c r="SVO8" s="34"/>
      <c r="SVP8" s="34"/>
      <c r="SVQ8" s="38"/>
      <c r="SVR8" s="35"/>
      <c r="SVS8" s="34"/>
      <c r="SVT8" s="39"/>
      <c r="SVU8" s="40"/>
      <c r="SVV8" s="40"/>
      <c r="SVW8" s="40"/>
      <c r="SVX8" s="34"/>
      <c r="SVY8" s="34"/>
      <c r="SVZ8" s="34"/>
      <c r="SWA8" s="38"/>
      <c r="SWB8" s="35"/>
      <c r="SWC8" s="34"/>
      <c r="SWD8" s="39"/>
      <c r="SWE8" s="40"/>
      <c r="SWF8" s="40"/>
      <c r="SWG8" s="40"/>
      <c r="SWH8" s="34"/>
      <c r="SWI8" s="34"/>
      <c r="SWJ8" s="34"/>
      <c r="SWK8" s="38"/>
      <c r="SWL8" s="35"/>
      <c r="SWM8" s="34"/>
      <c r="SWN8" s="39"/>
      <c r="SWO8" s="40"/>
      <c r="SWP8" s="40"/>
      <c r="SWQ8" s="40"/>
      <c r="SWR8" s="34"/>
      <c r="SWS8" s="34"/>
      <c r="SWT8" s="34"/>
      <c r="SWU8" s="38"/>
      <c r="SWV8" s="35"/>
      <c r="SWW8" s="34"/>
      <c r="SWX8" s="39"/>
      <c r="SWY8" s="40"/>
      <c r="SWZ8" s="40"/>
      <c r="SXA8" s="40"/>
      <c r="SXB8" s="34"/>
      <c r="SXC8" s="34"/>
      <c r="SXD8" s="34"/>
      <c r="SXE8" s="38"/>
      <c r="SXF8" s="35"/>
      <c r="SXG8" s="34"/>
      <c r="SXH8" s="39"/>
      <c r="SXI8" s="40"/>
      <c r="SXJ8" s="40"/>
      <c r="SXK8" s="40"/>
      <c r="SXL8" s="34"/>
      <c r="SXM8" s="34"/>
      <c r="SXN8" s="34"/>
      <c r="SXO8" s="38"/>
      <c r="SXP8" s="35"/>
      <c r="SXQ8" s="34"/>
      <c r="SXR8" s="39"/>
      <c r="SXS8" s="40"/>
      <c r="SXT8" s="40"/>
      <c r="SXU8" s="40"/>
      <c r="SXV8" s="34"/>
      <c r="SXW8" s="34"/>
      <c r="SXX8" s="34"/>
      <c r="SXY8" s="38"/>
      <c r="SXZ8" s="35"/>
      <c r="SYA8" s="34"/>
      <c r="SYB8" s="39"/>
      <c r="SYC8" s="40"/>
      <c r="SYD8" s="40"/>
      <c r="SYE8" s="40"/>
      <c r="SYF8" s="34"/>
      <c r="SYG8" s="34"/>
      <c r="SYH8" s="34"/>
      <c r="SYI8" s="38"/>
      <c r="SYJ8" s="35"/>
      <c r="SYK8" s="34"/>
      <c r="SYL8" s="39"/>
      <c r="SYM8" s="40"/>
      <c r="SYN8" s="40"/>
      <c r="SYO8" s="40"/>
      <c r="SYP8" s="34"/>
      <c r="SYQ8" s="34"/>
      <c r="SYR8" s="34"/>
      <c r="SYS8" s="38"/>
      <c r="SYT8" s="35"/>
      <c r="SYU8" s="34"/>
      <c r="SYV8" s="39"/>
      <c r="SYW8" s="40"/>
      <c r="SYX8" s="40"/>
      <c r="SYY8" s="40"/>
      <c r="SYZ8" s="34"/>
      <c r="SZA8" s="34"/>
      <c r="SZB8" s="34"/>
      <c r="SZC8" s="38"/>
      <c r="SZD8" s="35"/>
      <c r="SZE8" s="34"/>
      <c r="SZF8" s="39"/>
      <c r="SZG8" s="40"/>
      <c r="SZH8" s="40"/>
      <c r="SZI8" s="40"/>
      <c r="SZJ8" s="34"/>
      <c r="SZK8" s="34"/>
      <c r="SZL8" s="34"/>
      <c r="SZM8" s="38"/>
      <c r="SZN8" s="35"/>
      <c r="SZO8" s="34"/>
      <c r="SZP8" s="39"/>
      <c r="SZQ8" s="40"/>
      <c r="SZR8" s="40"/>
      <c r="SZS8" s="40"/>
      <c r="SZT8" s="34"/>
      <c r="SZU8" s="34"/>
      <c r="SZV8" s="34"/>
      <c r="SZW8" s="38"/>
      <c r="SZX8" s="35"/>
      <c r="SZY8" s="34"/>
      <c r="SZZ8" s="39"/>
      <c r="TAA8" s="40"/>
      <c r="TAB8" s="40"/>
      <c r="TAC8" s="40"/>
      <c r="TAD8" s="34"/>
      <c r="TAE8" s="34"/>
      <c r="TAF8" s="34"/>
      <c r="TAG8" s="38"/>
      <c r="TAH8" s="35"/>
      <c r="TAI8" s="34"/>
      <c r="TAJ8" s="39"/>
      <c r="TAK8" s="40"/>
      <c r="TAL8" s="40"/>
      <c r="TAM8" s="40"/>
      <c r="TAN8" s="34"/>
      <c r="TAO8" s="34"/>
      <c r="TAP8" s="34"/>
      <c r="TAQ8" s="38"/>
      <c r="TAR8" s="35"/>
      <c r="TAS8" s="34"/>
      <c r="TAT8" s="39"/>
      <c r="TAU8" s="40"/>
      <c r="TAV8" s="40"/>
      <c r="TAW8" s="40"/>
      <c r="TAX8" s="34"/>
      <c r="TAY8" s="34"/>
      <c r="TAZ8" s="34"/>
      <c r="TBA8" s="38"/>
      <c r="TBB8" s="35"/>
      <c r="TBC8" s="34"/>
      <c r="TBD8" s="39"/>
      <c r="TBE8" s="40"/>
      <c r="TBF8" s="40"/>
      <c r="TBG8" s="40"/>
      <c r="TBH8" s="34"/>
      <c r="TBI8" s="34"/>
      <c r="TBJ8" s="34"/>
      <c r="TBK8" s="38"/>
      <c r="TBL8" s="35"/>
      <c r="TBM8" s="34"/>
      <c r="TBN8" s="39"/>
      <c r="TBO8" s="40"/>
      <c r="TBP8" s="40"/>
      <c r="TBQ8" s="40"/>
      <c r="TBR8" s="34"/>
      <c r="TBS8" s="34"/>
      <c r="TBT8" s="34"/>
      <c r="TBU8" s="38"/>
      <c r="TBV8" s="35"/>
      <c r="TBW8" s="34"/>
      <c r="TBX8" s="39"/>
      <c r="TBY8" s="40"/>
      <c r="TBZ8" s="40"/>
      <c r="TCA8" s="40"/>
      <c r="TCB8" s="34"/>
      <c r="TCC8" s="34"/>
      <c r="TCD8" s="34"/>
      <c r="TCE8" s="38"/>
      <c r="TCF8" s="35"/>
      <c r="TCG8" s="34"/>
      <c r="TCH8" s="39"/>
      <c r="TCI8" s="40"/>
      <c r="TCJ8" s="40"/>
      <c r="TCK8" s="40"/>
      <c r="TCL8" s="34"/>
      <c r="TCM8" s="34"/>
      <c r="TCN8" s="34"/>
      <c r="TCO8" s="38"/>
      <c r="TCP8" s="35"/>
      <c r="TCQ8" s="34"/>
      <c r="TCR8" s="39"/>
      <c r="TCS8" s="40"/>
      <c r="TCT8" s="40"/>
      <c r="TCU8" s="40"/>
      <c r="TCV8" s="34"/>
      <c r="TCW8" s="34"/>
      <c r="TCX8" s="34"/>
      <c r="TCY8" s="38"/>
      <c r="TCZ8" s="35"/>
      <c r="TDA8" s="34"/>
      <c r="TDB8" s="39"/>
      <c r="TDC8" s="40"/>
      <c r="TDD8" s="40"/>
      <c r="TDE8" s="40"/>
      <c r="TDF8" s="34"/>
      <c r="TDG8" s="34"/>
      <c r="TDH8" s="34"/>
      <c r="TDI8" s="38"/>
      <c r="TDJ8" s="35"/>
      <c r="TDK8" s="34"/>
      <c r="TDL8" s="39"/>
      <c r="TDM8" s="40"/>
      <c r="TDN8" s="40"/>
      <c r="TDO8" s="40"/>
      <c r="TDP8" s="34"/>
      <c r="TDQ8" s="34"/>
      <c r="TDR8" s="34"/>
      <c r="TDS8" s="38"/>
      <c r="TDT8" s="35"/>
      <c r="TDU8" s="34"/>
      <c r="TDV8" s="39"/>
      <c r="TDW8" s="40"/>
      <c r="TDX8" s="40"/>
      <c r="TDY8" s="40"/>
      <c r="TDZ8" s="34"/>
      <c r="TEA8" s="34"/>
      <c r="TEB8" s="34"/>
      <c r="TEC8" s="38"/>
      <c r="TED8" s="35"/>
      <c r="TEE8" s="34"/>
      <c r="TEF8" s="39"/>
      <c r="TEG8" s="40"/>
      <c r="TEH8" s="40"/>
      <c r="TEI8" s="40"/>
      <c r="TEJ8" s="34"/>
      <c r="TEK8" s="34"/>
      <c r="TEL8" s="34"/>
      <c r="TEM8" s="38"/>
      <c r="TEN8" s="35"/>
      <c r="TEO8" s="34"/>
      <c r="TEP8" s="39"/>
      <c r="TEQ8" s="40"/>
      <c r="TER8" s="40"/>
      <c r="TES8" s="40"/>
      <c r="TET8" s="34"/>
      <c r="TEU8" s="34"/>
      <c r="TEV8" s="34"/>
      <c r="TEW8" s="38"/>
      <c r="TEX8" s="35"/>
      <c r="TEY8" s="34"/>
      <c r="TEZ8" s="39"/>
      <c r="TFA8" s="40"/>
      <c r="TFB8" s="40"/>
      <c r="TFC8" s="40"/>
      <c r="TFD8" s="34"/>
      <c r="TFE8" s="34"/>
      <c r="TFF8" s="34"/>
      <c r="TFG8" s="38"/>
      <c r="TFH8" s="35"/>
      <c r="TFI8" s="34"/>
      <c r="TFJ8" s="39"/>
      <c r="TFK8" s="40"/>
      <c r="TFL8" s="40"/>
      <c r="TFM8" s="40"/>
      <c r="TFN8" s="34"/>
      <c r="TFO8" s="34"/>
      <c r="TFP8" s="34"/>
      <c r="TFQ8" s="38"/>
      <c r="TFR8" s="35"/>
      <c r="TFS8" s="34"/>
      <c r="TFT8" s="39"/>
      <c r="TFU8" s="40"/>
      <c r="TFV8" s="40"/>
      <c r="TFW8" s="40"/>
      <c r="TFX8" s="34"/>
      <c r="TFY8" s="34"/>
      <c r="TFZ8" s="34"/>
      <c r="TGA8" s="38"/>
      <c r="TGB8" s="35"/>
      <c r="TGC8" s="34"/>
      <c r="TGD8" s="39"/>
      <c r="TGE8" s="40"/>
      <c r="TGF8" s="40"/>
      <c r="TGG8" s="40"/>
      <c r="TGH8" s="34"/>
      <c r="TGI8" s="34"/>
      <c r="TGJ8" s="34"/>
      <c r="TGK8" s="38"/>
      <c r="TGL8" s="35"/>
      <c r="TGM8" s="34"/>
      <c r="TGN8" s="39"/>
      <c r="TGO8" s="40"/>
      <c r="TGP8" s="40"/>
      <c r="TGQ8" s="40"/>
      <c r="TGR8" s="34"/>
      <c r="TGS8" s="34"/>
      <c r="TGT8" s="34"/>
      <c r="TGU8" s="38"/>
      <c r="TGV8" s="35"/>
      <c r="TGW8" s="34"/>
      <c r="TGX8" s="39"/>
      <c r="TGY8" s="40"/>
      <c r="TGZ8" s="40"/>
      <c r="THA8" s="40"/>
      <c r="THB8" s="34"/>
      <c r="THC8" s="34"/>
      <c r="THD8" s="34"/>
      <c r="THE8" s="38"/>
      <c r="THF8" s="35"/>
      <c r="THG8" s="34"/>
      <c r="THH8" s="39"/>
      <c r="THI8" s="40"/>
      <c r="THJ8" s="40"/>
      <c r="THK8" s="40"/>
      <c r="THL8" s="34"/>
      <c r="THM8" s="34"/>
      <c r="THN8" s="34"/>
      <c r="THO8" s="38"/>
      <c r="THP8" s="35"/>
      <c r="THQ8" s="34"/>
      <c r="THR8" s="39"/>
      <c r="THS8" s="40"/>
      <c r="THT8" s="40"/>
      <c r="THU8" s="40"/>
      <c r="THV8" s="34"/>
      <c r="THW8" s="34"/>
      <c r="THX8" s="34"/>
      <c r="THY8" s="38"/>
      <c r="THZ8" s="35"/>
      <c r="TIA8" s="34"/>
      <c r="TIB8" s="39"/>
      <c r="TIC8" s="40"/>
      <c r="TID8" s="40"/>
      <c r="TIE8" s="40"/>
      <c r="TIF8" s="34"/>
      <c r="TIG8" s="34"/>
      <c r="TIH8" s="34"/>
      <c r="TII8" s="38"/>
      <c r="TIJ8" s="35"/>
      <c r="TIK8" s="34"/>
      <c r="TIL8" s="39"/>
      <c r="TIM8" s="40"/>
      <c r="TIN8" s="40"/>
      <c r="TIO8" s="40"/>
      <c r="TIP8" s="34"/>
      <c r="TIQ8" s="34"/>
      <c r="TIR8" s="34"/>
      <c r="TIS8" s="38"/>
      <c r="TIT8" s="35"/>
      <c r="TIU8" s="34"/>
      <c r="TIV8" s="39"/>
      <c r="TIW8" s="40"/>
      <c r="TIX8" s="40"/>
      <c r="TIY8" s="40"/>
      <c r="TIZ8" s="34"/>
      <c r="TJA8" s="34"/>
      <c r="TJB8" s="34"/>
      <c r="TJC8" s="38"/>
      <c r="TJD8" s="35"/>
      <c r="TJE8" s="34"/>
      <c r="TJF8" s="39"/>
      <c r="TJG8" s="40"/>
      <c r="TJH8" s="40"/>
      <c r="TJI8" s="40"/>
      <c r="TJJ8" s="34"/>
      <c r="TJK8" s="34"/>
      <c r="TJL8" s="34"/>
      <c r="TJM8" s="38"/>
      <c r="TJN8" s="35"/>
      <c r="TJO8" s="34"/>
      <c r="TJP8" s="39"/>
      <c r="TJQ8" s="40"/>
      <c r="TJR8" s="40"/>
      <c r="TJS8" s="40"/>
      <c r="TJT8" s="34"/>
      <c r="TJU8" s="34"/>
      <c r="TJV8" s="34"/>
      <c r="TJW8" s="38"/>
      <c r="TJX8" s="35"/>
      <c r="TJY8" s="34"/>
      <c r="TJZ8" s="39"/>
      <c r="TKA8" s="40"/>
      <c r="TKB8" s="40"/>
      <c r="TKC8" s="40"/>
      <c r="TKD8" s="34"/>
      <c r="TKE8" s="34"/>
      <c r="TKF8" s="34"/>
      <c r="TKG8" s="38"/>
      <c r="TKH8" s="35"/>
      <c r="TKI8" s="34"/>
      <c r="TKJ8" s="39"/>
      <c r="TKK8" s="40"/>
      <c r="TKL8" s="40"/>
      <c r="TKM8" s="40"/>
      <c r="TKN8" s="34"/>
      <c r="TKO8" s="34"/>
      <c r="TKP8" s="34"/>
      <c r="TKQ8" s="38"/>
      <c r="TKR8" s="35"/>
      <c r="TKS8" s="34"/>
      <c r="TKT8" s="39"/>
      <c r="TKU8" s="40"/>
      <c r="TKV8" s="40"/>
      <c r="TKW8" s="40"/>
      <c r="TKX8" s="34"/>
      <c r="TKY8" s="34"/>
      <c r="TKZ8" s="34"/>
      <c r="TLA8" s="38"/>
      <c r="TLB8" s="35"/>
      <c r="TLC8" s="34"/>
      <c r="TLD8" s="39"/>
      <c r="TLE8" s="40"/>
      <c r="TLF8" s="40"/>
      <c r="TLG8" s="40"/>
      <c r="TLH8" s="34"/>
      <c r="TLI8" s="34"/>
      <c r="TLJ8" s="34"/>
      <c r="TLK8" s="38"/>
      <c r="TLL8" s="35"/>
      <c r="TLM8" s="34"/>
      <c r="TLN8" s="39"/>
      <c r="TLO8" s="40"/>
      <c r="TLP8" s="40"/>
      <c r="TLQ8" s="40"/>
      <c r="TLR8" s="34"/>
      <c r="TLS8" s="34"/>
      <c r="TLT8" s="34"/>
      <c r="TLU8" s="38"/>
      <c r="TLV8" s="35"/>
      <c r="TLW8" s="34"/>
      <c r="TLX8" s="39"/>
      <c r="TLY8" s="40"/>
      <c r="TLZ8" s="40"/>
      <c r="TMA8" s="40"/>
      <c r="TMB8" s="34"/>
      <c r="TMC8" s="34"/>
      <c r="TMD8" s="34"/>
      <c r="TME8" s="38"/>
      <c r="TMF8" s="35"/>
      <c r="TMG8" s="34"/>
      <c r="TMH8" s="39"/>
      <c r="TMI8" s="40"/>
      <c r="TMJ8" s="40"/>
      <c r="TMK8" s="40"/>
      <c r="TML8" s="34"/>
      <c r="TMM8" s="34"/>
      <c r="TMN8" s="34"/>
      <c r="TMO8" s="38"/>
      <c r="TMP8" s="35"/>
      <c r="TMQ8" s="34"/>
      <c r="TMR8" s="39"/>
      <c r="TMS8" s="40"/>
      <c r="TMT8" s="40"/>
      <c r="TMU8" s="40"/>
      <c r="TMV8" s="34"/>
      <c r="TMW8" s="34"/>
      <c r="TMX8" s="34"/>
      <c r="TMY8" s="38"/>
      <c r="TMZ8" s="35"/>
      <c r="TNA8" s="34"/>
      <c r="TNB8" s="39"/>
      <c r="TNC8" s="40"/>
      <c r="TND8" s="40"/>
      <c r="TNE8" s="40"/>
      <c r="TNF8" s="34"/>
      <c r="TNG8" s="34"/>
      <c r="TNH8" s="34"/>
      <c r="TNI8" s="38"/>
      <c r="TNJ8" s="35"/>
      <c r="TNK8" s="34"/>
      <c r="TNL8" s="39"/>
      <c r="TNM8" s="40"/>
      <c r="TNN8" s="40"/>
      <c r="TNO8" s="40"/>
      <c r="TNP8" s="34"/>
      <c r="TNQ8" s="34"/>
      <c r="TNR8" s="34"/>
      <c r="TNS8" s="38"/>
      <c r="TNT8" s="35"/>
      <c r="TNU8" s="34"/>
      <c r="TNV8" s="39"/>
      <c r="TNW8" s="40"/>
      <c r="TNX8" s="40"/>
      <c r="TNY8" s="40"/>
      <c r="TNZ8" s="34"/>
      <c r="TOA8" s="34"/>
      <c r="TOB8" s="34"/>
      <c r="TOC8" s="38"/>
      <c r="TOD8" s="35"/>
      <c r="TOE8" s="34"/>
      <c r="TOF8" s="39"/>
      <c r="TOG8" s="40"/>
      <c r="TOH8" s="40"/>
      <c r="TOI8" s="40"/>
      <c r="TOJ8" s="34"/>
      <c r="TOK8" s="34"/>
      <c r="TOL8" s="34"/>
      <c r="TOM8" s="38"/>
      <c r="TON8" s="35"/>
      <c r="TOO8" s="34"/>
      <c r="TOP8" s="39"/>
      <c r="TOQ8" s="40"/>
      <c r="TOR8" s="40"/>
      <c r="TOS8" s="40"/>
      <c r="TOT8" s="34"/>
      <c r="TOU8" s="34"/>
      <c r="TOV8" s="34"/>
      <c r="TOW8" s="38"/>
      <c r="TOX8" s="35"/>
      <c r="TOY8" s="34"/>
      <c r="TOZ8" s="39"/>
      <c r="TPA8" s="40"/>
      <c r="TPB8" s="40"/>
      <c r="TPC8" s="40"/>
      <c r="TPD8" s="34"/>
      <c r="TPE8" s="34"/>
      <c r="TPF8" s="34"/>
      <c r="TPG8" s="38"/>
      <c r="TPH8" s="35"/>
      <c r="TPI8" s="34"/>
      <c r="TPJ8" s="39"/>
      <c r="TPK8" s="40"/>
      <c r="TPL8" s="40"/>
      <c r="TPM8" s="40"/>
      <c r="TPN8" s="34"/>
      <c r="TPO8" s="34"/>
      <c r="TPP8" s="34"/>
      <c r="TPQ8" s="38"/>
      <c r="TPR8" s="35"/>
      <c r="TPS8" s="34"/>
      <c r="TPT8" s="39"/>
      <c r="TPU8" s="40"/>
      <c r="TPV8" s="40"/>
      <c r="TPW8" s="40"/>
      <c r="TPX8" s="34"/>
      <c r="TPY8" s="34"/>
      <c r="TPZ8" s="34"/>
      <c r="TQA8" s="38"/>
      <c r="TQB8" s="35"/>
      <c r="TQC8" s="34"/>
      <c r="TQD8" s="39"/>
      <c r="TQE8" s="40"/>
      <c r="TQF8" s="40"/>
      <c r="TQG8" s="40"/>
      <c r="TQH8" s="34"/>
      <c r="TQI8" s="34"/>
      <c r="TQJ8" s="34"/>
      <c r="TQK8" s="38"/>
      <c r="TQL8" s="35"/>
      <c r="TQM8" s="34"/>
      <c r="TQN8" s="39"/>
      <c r="TQO8" s="40"/>
      <c r="TQP8" s="40"/>
      <c r="TQQ8" s="40"/>
      <c r="TQR8" s="34"/>
      <c r="TQS8" s="34"/>
      <c r="TQT8" s="34"/>
      <c r="TQU8" s="38"/>
      <c r="TQV8" s="35"/>
      <c r="TQW8" s="34"/>
      <c r="TQX8" s="39"/>
      <c r="TQY8" s="40"/>
      <c r="TQZ8" s="40"/>
      <c r="TRA8" s="40"/>
      <c r="TRB8" s="34"/>
      <c r="TRC8" s="34"/>
      <c r="TRD8" s="34"/>
      <c r="TRE8" s="38"/>
      <c r="TRF8" s="35"/>
      <c r="TRG8" s="34"/>
      <c r="TRH8" s="39"/>
      <c r="TRI8" s="40"/>
      <c r="TRJ8" s="40"/>
      <c r="TRK8" s="40"/>
      <c r="TRL8" s="34"/>
      <c r="TRM8" s="34"/>
      <c r="TRN8" s="34"/>
      <c r="TRO8" s="38"/>
      <c r="TRP8" s="35"/>
      <c r="TRQ8" s="34"/>
      <c r="TRR8" s="39"/>
      <c r="TRS8" s="40"/>
      <c r="TRT8" s="40"/>
      <c r="TRU8" s="40"/>
      <c r="TRV8" s="34"/>
      <c r="TRW8" s="34"/>
      <c r="TRX8" s="34"/>
      <c r="TRY8" s="38"/>
      <c r="TRZ8" s="35"/>
      <c r="TSA8" s="34"/>
      <c r="TSB8" s="39"/>
      <c r="TSC8" s="40"/>
      <c r="TSD8" s="40"/>
      <c r="TSE8" s="40"/>
      <c r="TSF8" s="34"/>
      <c r="TSG8" s="34"/>
      <c r="TSH8" s="34"/>
      <c r="TSI8" s="38"/>
      <c r="TSJ8" s="35"/>
      <c r="TSK8" s="34"/>
      <c r="TSL8" s="39"/>
      <c r="TSM8" s="40"/>
      <c r="TSN8" s="40"/>
      <c r="TSO8" s="40"/>
      <c r="TSP8" s="34"/>
      <c r="TSQ8" s="34"/>
      <c r="TSR8" s="34"/>
      <c r="TSS8" s="38"/>
      <c r="TST8" s="35"/>
      <c r="TSU8" s="34"/>
      <c r="TSV8" s="39"/>
      <c r="TSW8" s="40"/>
      <c r="TSX8" s="40"/>
      <c r="TSY8" s="40"/>
      <c r="TSZ8" s="34"/>
      <c r="TTA8" s="34"/>
      <c r="TTB8" s="34"/>
      <c r="TTC8" s="38"/>
      <c r="TTD8" s="35"/>
      <c r="TTE8" s="34"/>
      <c r="TTF8" s="39"/>
      <c r="TTG8" s="40"/>
      <c r="TTH8" s="40"/>
      <c r="TTI8" s="40"/>
      <c r="TTJ8" s="34"/>
      <c r="TTK8" s="34"/>
      <c r="TTL8" s="34"/>
      <c r="TTM8" s="38"/>
      <c r="TTN8" s="35"/>
      <c r="TTO8" s="34"/>
      <c r="TTP8" s="39"/>
      <c r="TTQ8" s="40"/>
      <c r="TTR8" s="40"/>
      <c r="TTS8" s="40"/>
      <c r="TTT8" s="34"/>
      <c r="TTU8" s="34"/>
      <c r="TTV8" s="34"/>
      <c r="TTW8" s="38"/>
      <c r="TTX8" s="35"/>
      <c r="TTY8" s="34"/>
      <c r="TTZ8" s="39"/>
      <c r="TUA8" s="40"/>
      <c r="TUB8" s="40"/>
      <c r="TUC8" s="40"/>
      <c r="TUD8" s="34"/>
      <c r="TUE8" s="34"/>
      <c r="TUF8" s="34"/>
      <c r="TUG8" s="38"/>
      <c r="TUH8" s="35"/>
      <c r="TUI8" s="34"/>
      <c r="TUJ8" s="39"/>
      <c r="TUK8" s="40"/>
      <c r="TUL8" s="40"/>
      <c r="TUM8" s="40"/>
      <c r="TUN8" s="34"/>
      <c r="TUO8" s="34"/>
      <c r="TUP8" s="34"/>
      <c r="TUQ8" s="38"/>
      <c r="TUR8" s="35"/>
      <c r="TUS8" s="34"/>
      <c r="TUT8" s="39"/>
      <c r="TUU8" s="40"/>
      <c r="TUV8" s="40"/>
      <c r="TUW8" s="40"/>
      <c r="TUX8" s="34"/>
      <c r="TUY8" s="34"/>
      <c r="TUZ8" s="34"/>
      <c r="TVA8" s="38"/>
      <c r="TVB8" s="35"/>
      <c r="TVC8" s="34"/>
      <c r="TVD8" s="39"/>
      <c r="TVE8" s="40"/>
      <c r="TVF8" s="40"/>
      <c r="TVG8" s="40"/>
      <c r="TVH8" s="34"/>
      <c r="TVI8" s="34"/>
      <c r="TVJ8" s="34"/>
      <c r="TVK8" s="38"/>
      <c r="TVL8" s="35"/>
      <c r="TVM8" s="34"/>
      <c r="TVN8" s="39"/>
      <c r="TVO8" s="40"/>
      <c r="TVP8" s="40"/>
      <c r="TVQ8" s="40"/>
      <c r="TVR8" s="34"/>
      <c r="TVS8" s="34"/>
      <c r="TVT8" s="34"/>
      <c r="TVU8" s="38"/>
      <c r="TVV8" s="35"/>
      <c r="TVW8" s="34"/>
      <c r="TVX8" s="39"/>
      <c r="TVY8" s="40"/>
      <c r="TVZ8" s="40"/>
      <c r="TWA8" s="40"/>
      <c r="TWB8" s="34"/>
      <c r="TWC8" s="34"/>
      <c r="TWD8" s="34"/>
      <c r="TWE8" s="38"/>
      <c r="TWF8" s="35"/>
      <c r="TWG8" s="34"/>
      <c r="TWH8" s="39"/>
      <c r="TWI8" s="40"/>
      <c r="TWJ8" s="40"/>
      <c r="TWK8" s="40"/>
      <c r="TWL8" s="34"/>
      <c r="TWM8" s="34"/>
      <c r="TWN8" s="34"/>
      <c r="TWO8" s="38"/>
      <c r="TWP8" s="35"/>
      <c r="TWQ8" s="34"/>
      <c r="TWR8" s="39"/>
      <c r="TWS8" s="40"/>
      <c r="TWT8" s="40"/>
      <c r="TWU8" s="40"/>
      <c r="TWV8" s="34"/>
      <c r="TWW8" s="34"/>
      <c r="TWX8" s="34"/>
      <c r="TWY8" s="38"/>
      <c r="TWZ8" s="35"/>
      <c r="TXA8" s="34"/>
      <c r="TXB8" s="39"/>
      <c r="TXC8" s="40"/>
      <c r="TXD8" s="40"/>
      <c r="TXE8" s="40"/>
      <c r="TXF8" s="34"/>
      <c r="TXG8" s="34"/>
      <c r="TXH8" s="34"/>
      <c r="TXI8" s="38"/>
      <c r="TXJ8" s="35"/>
      <c r="TXK8" s="34"/>
      <c r="TXL8" s="39"/>
      <c r="TXM8" s="40"/>
      <c r="TXN8" s="40"/>
      <c r="TXO8" s="40"/>
      <c r="TXP8" s="34"/>
      <c r="TXQ8" s="34"/>
      <c r="TXR8" s="34"/>
      <c r="TXS8" s="38"/>
      <c r="TXT8" s="35"/>
      <c r="TXU8" s="34"/>
      <c r="TXV8" s="39"/>
      <c r="TXW8" s="40"/>
      <c r="TXX8" s="40"/>
      <c r="TXY8" s="40"/>
      <c r="TXZ8" s="34"/>
      <c r="TYA8" s="34"/>
      <c r="TYB8" s="34"/>
      <c r="TYC8" s="38"/>
      <c r="TYD8" s="35"/>
      <c r="TYE8" s="34"/>
      <c r="TYF8" s="39"/>
      <c r="TYG8" s="40"/>
      <c r="TYH8" s="40"/>
      <c r="TYI8" s="40"/>
      <c r="TYJ8" s="34"/>
      <c r="TYK8" s="34"/>
      <c r="TYL8" s="34"/>
      <c r="TYM8" s="38"/>
      <c r="TYN8" s="35"/>
      <c r="TYO8" s="34"/>
      <c r="TYP8" s="39"/>
      <c r="TYQ8" s="40"/>
      <c r="TYR8" s="40"/>
      <c r="TYS8" s="40"/>
      <c r="TYT8" s="34"/>
      <c r="TYU8" s="34"/>
      <c r="TYV8" s="34"/>
      <c r="TYW8" s="38"/>
      <c r="TYX8" s="35"/>
      <c r="TYY8" s="34"/>
      <c r="TYZ8" s="39"/>
      <c r="TZA8" s="40"/>
      <c r="TZB8" s="40"/>
      <c r="TZC8" s="40"/>
      <c r="TZD8" s="34"/>
      <c r="TZE8" s="34"/>
      <c r="TZF8" s="34"/>
      <c r="TZG8" s="38"/>
      <c r="TZH8" s="35"/>
      <c r="TZI8" s="34"/>
      <c r="TZJ8" s="39"/>
      <c r="TZK8" s="40"/>
      <c r="TZL8" s="40"/>
      <c r="TZM8" s="40"/>
      <c r="TZN8" s="34"/>
      <c r="TZO8" s="34"/>
      <c r="TZP8" s="34"/>
      <c r="TZQ8" s="38"/>
      <c r="TZR8" s="35"/>
      <c r="TZS8" s="34"/>
      <c r="TZT8" s="39"/>
      <c r="TZU8" s="40"/>
      <c r="TZV8" s="40"/>
      <c r="TZW8" s="40"/>
      <c r="TZX8" s="34"/>
      <c r="TZY8" s="34"/>
      <c r="TZZ8" s="34"/>
      <c r="UAA8" s="38"/>
      <c r="UAB8" s="35"/>
      <c r="UAC8" s="34"/>
      <c r="UAD8" s="39"/>
      <c r="UAE8" s="40"/>
      <c r="UAF8" s="40"/>
      <c r="UAG8" s="40"/>
      <c r="UAH8" s="34"/>
      <c r="UAI8" s="34"/>
      <c r="UAJ8" s="34"/>
      <c r="UAK8" s="38"/>
      <c r="UAL8" s="35"/>
      <c r="UAM8" s="34"/>
      <c r="UAN8" s="39"/>
      <c r="UAO8" s="40"/>
      <c r="UAP8" s="40"/>
      <c r="UAQ8" s="40"/>
      <c r="UAR8" s="34"/>
      <c r="UAS8" s="34"/>
      <c r="UAT8" s="34"/>
      <c r="UAU8" s="38"/>
      <c r="UAV8" s="35"/>
      <c r="UAW8" s="34"/>
      <c r="UAX8" s="39"/>
      <c r="UAY8" s="40"/>
      <c r="UAZ8" s="40"/>
      <c r="UBA8" s="40"/>
      <c r="UBB8" s="34"/>
      <c r="UBC8" s="34"/>
      <c r="UBD8" s="34"/>
      <c r="UBE8" s="38"/>
      <c r="UBF8" s="35"/>
      <c r="UBG8" s="34"/>
      <c r="UBH8" s="39"/>
      <c r="UBI8" s="40"/>
      <c r="UBJ8" s="40"/>
      <c r="UBK8" s="40"/>
      <c r="UBL8" s="34"/>
      <c r="UBM8" s="34"/>
      <c r="UBN8" s="34"/>
      <c r="UBO8" s="38"/>
      <c r="UBP8" s="35"/>
      <c r="UBQ8" s="34"/>
      <c r="UBR8" s="39"/>
      <c r="UBS8" s="40"/>
      <c r="UBT8" s="40"/>
      <c r="UBU8" s="40"/>
      <c r="UBV8" s="34"/>
      <c r="UBW8" s="34"/>
      <c r="UBX8" s="34"/>
      <c r="UBY8" s="38"/>
      <c r="UBZ8" s="35"/>
      <c r="UCA8" s="34"/>
      <c r="UCB8" s="39"/>
      <c r="UCC8" s="40"/>
      <c r="UCD8" s="40"/>
      <c r="UCE8" s="40"/>
      <c r="UCF8" s="34"/>
      <c r="UCG8" s="34"/>
      <c r="UCH8" s="34"/>
      <c r="UCI8" s="38"/>
      <c r="UCJ8" s="35"/>
      <c r="UCK8" s="34"/>
      <c r="UCL8" s="39"/>
      <c r="UCM8" s="40"/>
      <c r="UCN8" s="40"/>
      <c r="UCO8" s="40"/>
      <c r="UCP8" s="34"/>
      <c r="UCQ8" s="34"/>
      <c r="UCR8" s="34"/>
      <c r="UCS8" s="38"/>
      <c r="UCT8" s="35"/>
      <c r="UCU8" s="34"/>
      <c r="UCV8" s="39"/>
      <c r="UCW8" s="40"/>
      <c r="UCX8" s="40"/>
      <c r="UCY8" s="40"/>
      <c r="UCZ8" s="34"/>
      <c r="UDA8" s="34"/>
      <c r="UDB8" s="34"/>
      <c r="UDC8" s="38"/>
      <c r="UDD8" s="35"/>
      <c r="UDE8" s="34"/>
      <c r="UDF8" s="39"/>
      <c r="UDG8" s="40"/>
      <c r="UDH8" s="40"/>
      <c r="UDI8" s="40"/>
      <c r="UDJ8" s="34"/>
      <c r="UDK8" s="34"/>
      <c r="UDL8" s="34"/>
      <c r="UDM8" s="38"/>
      <c r="UDN8" s="35"/>
      <c r="UDO8" s="34"/>
      <c r="UDP8" s="39"/>
      <c r="UDQ8" s="40"/>
      <c r="UDR8" s="40"/>
      <c r="UDS8" s="40"/>
      <c r="UDT8" s="34"/>
      <c r="UDU8" s="34"/>
      <c r="UDV8" s="34"/>
      <c r="UDW8" s="38"/>
      <c r="UDX8" s="35"/>
      <c r="UDY8" s="34"/>
      <c r="UDZ8" s="39"/>
      <c r="UEA8" s="40"/>
      <c r="UEB8" s="40"/>
      <c r="UEC8" s="40"/>
      <c r="UED8" s="34"/>
      <c r="UEE8" s="34"/>
      <c r="UEF8" s="34"/>
      <c r="UEG8" s="38"/>
      <c r="UEH8" s="35"/>
      <c r="UEI8" s="34"/>
      <c r="UEJ8" s="39"/>
      <c r="UEK8" s="40"/>
      <c r="UEL8" s="40"/>
      <c r="UEM8" s="40"/>
      <c r="UEN8" s="34"/>
      <c r="UEO8" s="34"/>
      <c r="UEP8" s="34"/>
      <c r="UEQ8" s="38"/>
      <c r="UER8" s="35"/>
      <c r="UES8" s="34"/>
      <c r="UET8" s="39"/>
      <c r="UEU8" s="40"/>
      <c r="UEV8" s="40"/>
      <c r="UEW8" s="40"/>
      <c r="UEX8" s="34"/>
      <c r="UEY8" s="34"/>
      <c r="UEZ8" s="34"/>
      <c r="UFA8" s="38"/>
      <c r="UFB8" s="35"/>
      <c r="UFC8" s="34"/>
      <c r="UFD8" s="39"/>
      <c r="UFE8" s="40"/>
      <c r="UFF8" s="40"/>
      <c r="UFG8" s="40"/>
      <c r="UFH8" s="34"/>
      <c r="UFI8" s="34"/>
      <c r="UFJ8" s="34"/>
      <c r="UFK8" s="38"/>
      <c r="UFL8" s="35"/>
      <c r="UFM8" s="34"/>
      <c r="UFN8" s="39"/>
      <c r="UFO8" s="40"/>
      <c r="UFP8" s="40"/>
      <c r="UFQ8" s="40"/>
      <c r="UFR8" s="34"/>
      <c r="UFS8" s="34"/>
      <c r="UFT8" s="34"/>
      <c r="UFU8" s="38"/>
      <c r="UFV8" s="35"/>
      <c r="UFW8" s="34"/>
      <c r="UFX8" s="39"/>
      <c r="UFY8" s="40"/>
      <c r="UFZ8" s="40"/>
      <c r="UGA8" s="40"/>
      <c r="UGB8" s="34"/>
      <c r="UGC8" s="34"/>
      <c r="UGD8" s="34"/>
      <c r="UGE8" s="38"/>
      <c r="UGF8" s="35"/>
      <c r="UGG8" s="34"/>
      <c r="UGH8" s="39"/>
      <c r="UGI8" s="40"/>
      <c r="UGJ8" s="40"/>
      <c r="UGK8" s="40"/>
      <c r="UGL8" s="34"/>
      <c r="UGM8" s="34"/>
      <c r="UGN8" s="34"/>
      <c r="UGO8" s="38"/>
      <c r="UGP8" s="35"/>
      <c r="UGQ8" s="34"/>
      <c r="UGR8" s="39"/>
      <c r="UGS8" s="40"/>
      <c r="UGT8" s="40"/>
      <c r="UGU8" s="40"/>
      <c r="UGV8" s="34"/>
      <c r="UGW8" s="34"/>
      <c r="UGX8" s="34"/>
      <c r="UGY8" s="38"/>
      <c r="UGZ8" s="35"/>
      <c r="UHA8" s="34"/>
      <c r="UHB8" s="39"/>
      <c r="UHC8" s="40"/>
      <c r="UHD8" s="40"/>
      <c r="UHE8" s="40"/>
      <c r="UHF8" s="34"/>
      <c r="UHG8" s="34"/>
      <c r="UHH8" s="34"/>
      <c r="UHI8" s="38"/>
      <c r="UHJ8" s="35"/>
      <c r="UHK8" s="34"/>
      <c r="UHL8" s="39"/>
      <c r="UHM8" s="40"/>
      <c r="UHN8" s="40"/>
      <c r="UHO8" s="40"/>
      <c r="UHP8" s="34"/>
      <c r="UHQ8" s="34"/>
      <c r="UHR8" s="34"/>
      <c r="UHS8" s="38"/>
      <c r="UHT8" s="35"/>
      <c r="UHU8" s="34"/>
      <c r="UHV8" s="39"/>
      <c r="UHW8" s="40"/>
      <c r="UHX8" s="40"/>
      <c r="UHY8" s="40"/>
      <c r="UHZ8" s="34"/>
      <c r="UIA8" s="34"/>
      <c r="UIB8" s="34"/>
      <c r="UIC8" s="38"/>
      <c r="UID8" s="35"/>
      <c r="UIE8" s="34"/>
      <c r="UIF8" s="39"/>
      <c r="UIG8" s="40"/>
      <c r="UIH8" s="40"/>
      <c r="UII8" s="40"/>
      <c r="UIJ8" s="34"/>
      <c r="UIK8" s="34"/>
      <c r="UIL8" s="34"/>
      <c r="UIM8" s="38"/>
      <c r="UIN8" s="35"/>
      <c r="UIO8" s="34"/>
      <c r="UIP8" s="39"/>
      <c r="UIQ8" s="40"/>
      <c r="UIR8" s="40"/>
      <c r="UIS8" s="40"/>
      <c r="UIT8" s="34"/>
      <c r="UIU8" s="34"/>
      <c r="UIV8" s="34"/>
      <c r="UIW8" s="38"/>
      <c r="UIX8" s="35"/>
      <c r="UIY8" s="34"/>
      <c r="UIZ8" s="39"/>
      <c r="UJA8" s="40"/>
      <c r="UJB8" s="40"/>
      <c r="UJC8" s="40"/>
      <c r="UJD8" s="34"/>
      <c r="UJE8" s="34"/>
      <c r="UJF8" s="34"/>
      <c r="UJG8" s="38"/>
      <c r="UJH8" s="35"/>
      <c r="UJI8" s="34"/>
      <c r="UJJ8" s="39"/>
      <c r="UJK8" s="40"/>
      <c r="UJL8" s="40"/>
      <c r="UJM8" s="40"/>
      <c r="UJN8" s="34"/>
      <c r="UJO8" s="34"/>
      <c r="UJP8" s="34"/>
      <c r="UJQ8" s="38"/>
      <c r="UJR8" s="35"/>
      <c r="UJS8" s="34"/>
      <c r="UJT8" s="39"/>
      <c r="UJU8" s="40"/>
      <c r="UJV8" s="40"/>
      <c r="UJW8" s="40"/>
      <c r="UJX8" s="34"/>
      <c r="UJY8" s="34"/>
      <c r="UJZ8" s="34"/>
      <c r="UKA8" s="38"/>
      <c r="UKB8" s="35"/>
      <c r="UKC8" s="34"/>
      <c r="UKD8" s="39"/>
      <c r="UKE8" s="40"/>
      <c r="UKF8" s="40"/>
      <c r="UKG8" s="40"/>
      <c r="UKH8" s="34"/>
      <c r="UKI8" s="34"/>
      <c r="UKJ8" s="34"/>
      <c r="UKK8" s="38"/>
      <c r="UKL8" s="35"/>
      <c r="UKM8" s="34"/>
      <c r="UKN8" s="39"/>
      <c r="UKO8" s="40"/>
      <c r="UKP8" s="40"/>
      <c r="UKQ8" s="40"/>
      <c r="UKR8" s="34"/>
      <c r="UKS8" s="34"/>
      <c r="UKT8" s="34"/>
      <c r="UKU8" s="38"/>
      <c r="UKV8" s="35"/>
      <c r="UKW8" s="34"/>
      <c r="UKX8" s="39"/>
      <c r="UKY8" s="40"/>
      <c r="UKZ8" s="40"/>
      <c r="ULA8" s="40"/>
      <c r="ULB8" s="34"/>
      <c r="ULC8" s="34"/>
      <c r="ULD8" s="34"/>
      <c r="ULE8" s="38"/>
      <c r="ULF8" s="35"/>
      <c r="ULG8" s="34"/>
      <c r="ULH8" s="39"/>
      <c r="ULI8" s="40"/>
      <c r="ULJ8" s="40"/>
      <c r="ULK8" s="40"/>
      <c r="ULL8" s="34"/>
      <c r="ULM8" s="34"/>
      <c r="ULN8" s="34"/>
      <c r="ULO8" s="38"/>
      <c r="ULP8" s="35"/>
      <c r="ULQ8" s="34"/>
      <c r="ULR8" s="39"/>
      <c r="ULS8" s="40"/>
      <c r="ULT8" s="40"/>
      <c r="ULU8" s="40"/>
      <c r="ULV8" s="34"/>
      <c r="ULW8" s="34"/>
      <c r="ULX8" s="34"/>
      <c r="ULY8" s="38"/>
      <c r="ULZ8" s="35"/>
      <c r="UMA8" s="34"/>
      <c r="UMB8" s="39"/>
      <c r="UMC8" s="40"/>
      <c r="UMD8" s="40"/>
      <c r="UME8" s="40"/>
      <c r="UMF8" s="34"/>
      <c r="UMG8" s="34"/>
      <c r="UMH8" s="34"/>
      <c r="UMI8" s="38"/>
      <c r="UMJ8" s="35"/>
      <c r="UMK8" s="34"/>
      <c r="UML8" s="39"/>
      <c r="UMM8" s="40"/>
      <c r="UMN8" s="40"/>
      <c r="UMO8" s="40"/>
      <c r="UMP8" s="34"/>
      <c r="UMQ8" s="34"/>
      <c r="UMR8" s="34"/>
      <c r="UMS8" s="38"/>
      <c r="UMT8" s="35"/>
      <c r="UMU8" s="34"/>
      <c r="UMV8" s="39"/>
      <c r="UMW8" s="40"/>
      <c r="UMX8" s="40"/>
      <c r="UMY8" s="40"/>
      <c r="UMZ8" s="34"/>
      <c r="UNA8" s="34"/>
      <c r="UNB8" s="34"/>
      <c r="UNC8" s="38"/>
      <c r="UND8" s="35"/>
      <c r="UNE8" s="34"/>
      <c r="UNF8" s="39"/>
      <c r="UNG8" s="40"/>
      <c r="UNH8" s="40"/>
      <c r="UNI8" s="40"/>
      <c r="UNJ8" s="34"/>
      <c r="UNK8" s="34"/>
      <c r="UNL8" s="34"/>
      <c r="UNM8" s="38"/>
      <c r="UNN8" s="35"/>
      <c r="UNO8" s="34"/>
      <c r="UNP8" s="39"/>
      <c r="UNQ8" s="40"/>
      <c r="UNR8" s="40"/>
      <c r="UNS8" s="40"/>
      <c r="UNT8" s="34"/>
      <c r="UNU8" s="34"/>
      <c r="UNV8" s="34"/>
      <c r="UNW8" s="38"/>
      <c r="UNX8" s="35"/>
      <c r="UNY8" s="34"/>
      <c r="UNZ8" s="39"/>
      <c r="UOA8" s="40"/>
      <c r="UOB8" s="40"/>
      <c r="UOC8" s="40"/>
      <c r="UOD8" s="34"/>
      <c r="UOE8" s="34"/>
      <c r="UOF8" s="34"/>
      <c r="UOG8" s="38"/>
      <c r="UOH8" s="35"/>
      <c r="UOI8" s="34"/>
      <c r="UOJ8" s="39"/>
      <c r="UOK8" s="40"/>
      <c r="UOL8" s="40"/>
      <c r="UOM8" s="40"/>
      <c r="UON8" s="34"/>
      <c r="UOO8" s="34"/>
      <c r="UOP8" s="34"/>
      <c r="UOQ8" s="38"/>
      <c r="UOR8" s="35"/>
      <c r="UOS8" s="34"/>
      <c r="UOT8" s="39"/>
      <c r="UOU8" s="40"/>
      <c r="UOV8" s="40"/>
      <c r="UOW8" s="40"/>
      <c r="UOX8" s="34"/>
      <c r="UOY8" s="34"/>
      <c r="UOZ8" s="34"/>
      <c r="UPA8" s="38"/>
      <c r="UPB8" s="35"/>
      <c r="UPC8" s="34"/>
      <c r="UPD8" s="39"/>
      <c r="UPE8" s="40"/>
      <c r="UPF8" s="40"/>
      <c r="UPG8" s="40"/>
      <c r="UPH8" s="34"/>
      <c r="UPI8" s="34"/>
      <c r="UPJ8" s="34"/>
      <c r="UPK8" s="38"/>
      <c r="UPL8" s="35"/>
      <c r="UPM8" s="34"/>
      <c r="UPN8" s="39"/>
      <c r="UPO8" s="40"/>
      <c r="UPP8" s="40"/>
      <c r="UPQ8" s="40"/>
      <c r="UPR8" s="34"/>
      <c r="UPS8" s="34"/>
      <c r="UPT8" s="34"/>
      <c r="UPU8" s="38"/>
      <c r="UPV8" s="35"/>
      <c r="UPW8" s="34"/>
      <c r="UPX8" s="39"/>
      <c r="UPY8" s="40"/>
      <c r="UPZ8" s="40"/>
      <c r="UQA8" s="40"/>
      <c r="UQB8" s="34"/>
      <c r="UQC8" s="34"/>
      <c r="UQD8" s="34"/>
      <c r="UQE8" s="38"/>
      <c r="UQF8" s="35"/>
      <c r="UQG8" s="34"/>
      <c r="UQH8" s="39"/>
      <c r="UQI8" s="40"/>
      <c r="UQJ8" s="40"/>
      <c r="UQK8" s="40"/>
      <c r="UQL8" s="34"/>
      <c r="UQM8" s="34"/>
      <c r="UQN8" s="34"/>
      <c r="UQO8" s="38"/>
      <c r="UQP8" s="35"/>
      <c r="UQQ8" s="34"/>
      <c r="UQR8" s="39"/>
      <c r="UQS8" s="40"/>
      <c r="UQT8" s="40"/>
      <c r="UQU8" s="40"/>
      <c r="UQV8" s="34"/>
      <c r="UQW8" s="34"/>
      <c r="UQX8" s="34"/>
      <c r="UQY8" s="38"/>
      <c r="UQZ8" s="35"/>
      <c r="URA8" s="34"/>
      <c r="URB8" s="39"/>
      <c r="URC8" s="40"/>
      <c r="URD8" s="40"/>
      <c r="URE8" s="40"/>
      <c r="URF8" s="34"/>
      <c r="URG8" s="34"/>
      <c r="URH8" s="34"/>
      <c r="URI8" s="38"/>
      <c r="URJ8" s="35"/>
      <c r="URK8" s="34"/>
      <c r="URL8" s="39"/>
      <c r="URM8" s="40"/>
      <c r="URN8" s="40"/>
      <c r="URO8" s="40"/>
      <c r="URP8" s="34"/>
      <c r="URQ8" s="34"/>
      <c r="URR8" s="34"/>
      <c r="URS8" s="38"/>
      <c r="URT8" s="35"/>
      <c r="URU8" s="34"/>
      <c r="URV8" s="39"/>
      <c r="URW8" s="40"/>
      <c r="URX8" s="40"/>
      <c r="URY8" s="40"/>
      <c r="URZ8" s="34"/>
      <c r="USA8" s="34"/>
      <c r="USB8" s="34"/>
      <c r="USC8" s="38"/>
      <c r="USD8" s="35"/>
      <c r="USE8" s="34"/>
      <c r="USF8" s="39"/>
      <c r="USG8" s="40"/>
      <c r="USH8" s="40"/>
      <c r="USI8" s="40"/>
      <c r="USJ8" s="34"/>
      <c r="USK8" s="34"/>
      <c r="USL8" s="34"/>
      <c r="USM8" s="38"/>
      <c r="USN8" s="35"/>
      <c r="USO8" s="34"/>
      <c r="USP8" s="39"/>
      <c r="USQ8" s="40"/>
      <c r="USR8" s="40"/>
      <c r="USS8" s="40"/>
      <c r="UST8" s="34"/>
      <c r="USU8" s="34"/>
      <c r="USV8" s="34"/>
      <c r="USW8" s="38"/>
      <c r="USX8" s="35"/>
      <c r="USY8" s="34"/>
      <c r="USZ8" s="39"/>
      <c r="UTA8" s="40"/>
      <c r="UTB8" s="40"/>
      <c r="UTC8" s="40"/>
      <c r="UTD8" s="34"/>
      <c r="UTE8" s="34"/>
      <c r="UTF8" s="34"/>
      <c r="UTG8" s="38"/>
      <c r="UTH8" s="35"/>
      <c r="UTI8" s="34"/>
      <c r="UTJ8" s="39"/>
      <c r="UTK8" s="40"/>
      <c r="UTL8" s="40"/>
      <c r="UTM8" s="40"/>
      <c r="UTN8" s="34"/>
      <c r="UTO8" s="34"/>
      <c r="UTP8" s="34"/>
      <c r="UTQ8" s="38"/>
      <c r="UTR8" s="35"/>
      <c r="UTS8" s="34"/>
      <c r="UTT8" s="39"/>
      <c r="UTU8" s="40"/>
      <c r="UTV8" s="40"/>
      <c r="UTW8" s="40"/>
      <c r="UTX8" s="34"/>
      <c r="UTY8" s="34"/>
      <c r="UTZ8" s="34"/>
      <c r="UUA8" s="38"/>
      <c r="UUB8" s="35"/>
      <c r="UUC8" s="34"/>
      <c r="UUD8" s="39"/>
      <c r="UUE8" s="40"/>
      <c r="UUF8" s="40"/>
      <c r="UUG8" s="40"/>
      <c r="UUH8" s="34"/>
      <c r="UUI8" s="34"/>
      <c r="UUJ8" s="34"/>
      <c r="UUK8" s="38"/>
      <c r="UUL8" s="35"/>
      <c r="UUM8" s="34"/>
      <c r="UUN8" s="39"/>
      <c r="UUO8" s="40"/>
      <c r="UUP8" s="40"/>
      <c r="UUQ8" s="40"/>
      <c r="UUR8" s="34"/>
      <c r="UUS8" s="34"/>
      <c r="UUT8" s="34"/>
      <c r="UUU8" s="38"/>
      <c r="UUV8" s="35"/>
      <c r="UUW8" s="34"/>
      <c r="UUX8" s="39"/>
      <c r="UUY8" s="40"/>
      <c r="UUZ8" s="40"/>
      <c r="UVA8" s="40"/>
      <c r="UVB8" s="34"/>
      <c r="UVC8" s="34"/>
      <c r="UVD8" s="34"/>
      <c r="UVE8" s="38"/>
      <c r="UVF8" s="35"/>
      <c r="UVG8" s="34"/>
      <c r="UVH8" s="39"/>
      <c r="UVI8" s="40"/>
      <c r="UVJ8" s="40"/>
      <c r="UVK8" s="40"/>
      <c r="UVL8" s="34"/>
      <c r="UVM8" s="34"/>
      <c r="UVN8" s="34"/>
      <c r="UVO8" s="38"/>
      <c r="UVP8" s="35"/>
      <c r="UVQ8" s="34"/>
      <c r="UVR8" s="39"/>
      <c r="UVS8" s="40"/>
      <c r="UVT8" s="40"/>
      <c r="UVU8" s="40"/>
      <c r="UVV8" s="34"/>
      <c r="UVW8" s="34"/>
      <c r="UVX8" s="34"/>
      <c r="UVY8" s="38"/>
      <c r="UVZ8" s="35"/>
      <c r="UWA8" s="34"/>
      <c r="UWB8" s="39"/>
      <c r="UWC8" s="40"/>
      <c r="UWD8" s="40"/>
      <c r="UWE8" s="40"/>
      <c r="UWF8" s="34"/>
      <c r="UWG8" s="34"/>
      <c r="UWH8" s="34"/>
      <c r="UWI8" s="38"/>
      <c r="UWJ8" s="35"/>
      <c r="UWK8" s="34"/>
      <c r="UWL8" s="39"/>
      <c r="UWM8" s="40"/>
      <c r="UWN8" s="40"/>
      <c r="UWO8" s="40"/>
      <c r="UWP8" s="34"/>
      <c r="UWQ8" s="34"/>
      <c r="UWR8" s="34"/>
      <c r="UWS8" s="38"/>
      <c r="UWT8" s="35"/>
      <c r="UWU8" s="34"/>
      <c r="UWV8" s="39"/>
      <c r="UWW8" s="40"/>
      <c r="UWX8" s="40"/>
      <c r="UWY8" s="40"/>
      <c r="UWZ8" s="34"/>
      <c r="UXA8" s="34"/>
      <c r="UXB8" s="34"/>
      <c r="UXC8" s="38"/>
      <c r="UXD8" s="35"/>
      <c r="UXE8" s="34"/>
      <c r="UXF8" s="39"/>
      <c r="UXG8" s="40"/>
      <c r="UXH8" s="40"/>
      <c r="UXI8" s="40"/>
      <c r="UXJ8" s="34"/>
      <c r="UXK8" s="34"/>
      <c r="UXL8" s="34"/>
      <c r="UXM8" s="38"/>
      <c r="UXN8" s="35"/>
      <c r="UXO8" s="34"/>
      <c r="UXP8" s="39"/>
      <c r="UXQ8" s="40"/>
      <c r="UXR8" s="40"/>
      <c r="UXS8" s="40"/>
      <c r="UXT8" s="34"/>
      <c r="UXU8" s="34"/>
      <c r="UXV8" s="34"/>
      <c r="UXW8" s="38"/>
      <c r="UXX8" s="35"/>
      <c r="UXY8" s="34"/>
      <c r="UXZ8" s="39"/>
      <c r="UYA8" s="40"/>
      <c r="UYB8" s="40"/>
      <c r="UYC8" s="40"/>
      <c r="UYD8" s="34"/>
      <c r="UYE8" s="34"/>
      <c r="UYF8" s="34"/>
      <c r="UYG8" s="38"/>
      <c r="UYH8" s="35"/>
      <c r="UYI8" s="34"/>
      <c r="UYJ8" s="39"/>
      <c r="UYK8" s="40"/>
      <c r="UYL8" s="40"/>
      <c r="UYM8" s="40"/>
      <c r="UYN8" s="34"/>
      <c r="UYO8" s="34"/>
      <c r="UYP8" s="34"/>
      <c r="UYQ8" s="38"/>
      <c r="UYR8" s="35"/>
      <c r="UYS8" s="34"/>
      <c r="UYT8" s="39"/>
      <c r="UYU8" s="40"/>
      <c r="UYV8" s="40"/>
      <c r="UYW8" s="40"/>
      <c r="UYX8" s="34"/>
      <c r="UYY8" s="34"/>
      <c r="UYZ8" s="34"/>
      <c r="UZA8" s="38"/>
      <c r="UZB8" s="35"/>
      <c r="UZC8" s="34"/>
      <c r="UZD8" s="39"/>
      <c r="UZE8" s="40"/>
      <c r="UZF8" s="40"/>
      <c r="UZG8" s="40"/>
      <c r="UZH8" s="34"/>
      <c r="UZI8" s="34"/>
      <c r="UZJ8" s="34"/>
      <c r="UZK8" s="38"/>
      <c r="UZL8" s="35"/>
      <c r="UZM8" s="34"/>
      <c r="UZN8" s="39"/>
      <c r="UZO8" s="40"/>
      <c r="UZP8" s="40"/>
      <c r="UZQ8" s="40"/>
      <c r="UZR8" s="34"/>
      <c r="UZS8" s="34"/>
      <c r="UZT8" s="34"/>
      <c r="UZU8" s="38"/>
      <c r="UZV8" s="35"/>
      <c r="UZW8" s="34"/>
      <c r="UZX8" s="39"/>
      <c r="UZY8" s="40"/>
      <c r="UZZ8" s="40"/>
      <c r="VAA8" s="40"/>
      <c r="VAB8" s="34"/>
      <c r="VAC8" s="34"/>
      <c r="VAD8" s="34"/>
      <c r="VAE8" s="38"/>
      <c r="VAF8" s="35"/>
      <c r="VAG8" s="34"/>
      <c r="VAH8" s="39"/>
      <c r="VAI8" s="40"/>
      <c r="VAJ8" s="40"/>
      <c r="VAK8" s="40"/>
      <c r="VAL8" s="34"/>
      <c r="VAM8" s="34"/>
      <c r="VAN8" s="34"/>
      <c r="VAO8" s="38"/>
      <c r="VAP8" s="35"/>
      <c r="VAQ8" s="34"/>
      <c r="VAR8" s="39"/>
      <c r="VAS8" s="40"/>
      <c r="VAT8" s="40"/>
      <c r="VAU8" s="40"/>
      <c r="VAV8" s="34"/>
      <c r="VAW8" s="34"/>
      <c r="VAX8" s="34"/>
      <c r="VAY8" s="38"/>
      <c r="VAZ8" s="35"/>
      <c r="VBA8" s="34"/>
      <c r="VBB8" s="39"/>
      <c r="VBC8" s="40"/>
      <c r="VBD8" s="40"/>
      <c r="VBE8" s="40"/>
      <c r="VBF8" s="34"/>
      <c r="VBG8" s="34"/>
      <c r="VBH8" s="34"/>
      <c r="VBI8" s="38"/>
      <c r="VBJ8" s="35"/>
      <c r="VBK8" s="34"/>
      <c r="VBL8" s="39"/>
      <c r="VBM8" s="40"/>
      <c r="VBN8" s="40"/>
      <c r="VBO8" s="40"/>
      <c r="VBP8" s="34"/>
      <c r="VBQ8" s="34"/>
      <c r="VBR8" s="34"/>
      <c r="VBS8" s="38"/>
      <c r="VBT8" s="35"/>
      <c r="VBU8" s="34"/>
      <c r="VBV8" s="39"/>
      <c r="VBW8" s="40"/>
      <c r="VBX8" s="40"/>
      <c r="VBY8" s="40"/>
      <c r="VBZ8" s="34"/>
      <c r="VCA8" s="34"/>
      <c r="VCB8" s="34"/>
      <c r="VCC8" s="38"/>
      <c r="VCD8" s="35"/>
      <c r="VCE8" s="34"/>
      <c r="VCF8" s="39"/>
      <c r="VCG8" s="40"/>
      <c r="VCH8" s="40"/>
      <c r="VCI8" s="40"/>
      <c r="VCJ8" s="34"/>
      <c r="VCK8" s="34"/>
      <c r="VCL8" s="34"/>
      <c r="VCM8" s="38"/>
      <c r="VCN8" s="35"/>
      <c r="VCO8" s="34"/>
      <c r="VCP8" s="39"/>
      <c r="VCQ8" s="40"/>
      <c r="VCR8" s="40"/>
      <c r="VCS8" s="40"/>
      <c r="VCT8" s="34"/>
      <c r="VCU8" s="34"/>
      <c r="VCV8" s="34"/>
      <c r="VCW8" s="38"/>
      <c r="VCX8" s="35"/>
      <c r="VCY8" s="34"/>
      <c r="VCZ8" s="39"/>
      <c r="VDA8" s="40"/>
      <c r="VDB8" s="40"/>
      <c r="VDC8" s="40"/>
      <c r="VDD8" s="34"/>
      <c r="VDE8" s="34"/>
      <c r="VDF8" s="34"/>
      <c r="VDG8" s="38"/>
      <c r="VDH8" s="35"/>
      <c r="VDI8" s="34"/>
      <c r="VDJ8" s="39"/>
      <c r="VDK8" s="40"/>
      <c r="VDL8" s="40"/>
      <c r="VDM8" s="40"/>
      <c r="VDN8" s="34"/>
      <c r="VDO8" s="34"/>
      <c r="VDP8" s="34"/>
      <c r="VDQ8" s="38"/>
      <c r="VDR8" s="35"/>
      <c r="VDS8" s="34"/>
      <c r="VDT8" s="39"/>
      <c r="VDU8" s="40"/>
      <c r="VDV8" s="40"/>
      <c r="VDW8" s="40"/>
      <c r="VDX8" s="34"/>
      <c r="VDY8" s="34"/>
      <c r="VDZ8" s="34"/>
      <c r="VEA8" s="38"/>
      <c r="VEB8" s="35"/>
      <c r="VEC8" s="34"/>
      <c r="VED8" s="39"/>
      <c r="VEE8" s="40"/>
      <c r="VEF8" s="40"/>
      <c r="VEG8" s="40"/>
      <c r="VEH8" s="34"/>
      <c r="VEI8" s="34"/>
      <c r="VEJ8" s="34"/>
      <c r="VEK8" s="38"/>
      <c r="VEL8" s="35"/>
      <c r="VEM8" s="34"/>
      <c r="VEN8" s="39"/>
      <c r="VEO8" s="40"/>
      <c r="VEP8" s="40"/>
      <c r="VEQ8" s="40"/>
      <c r="VER8" s="34"/>
      <c r="VES8" s="34"/>
      <c r="VET8" s="34"/>
      <c r="VEU8" s="38"/>
      <c r="VEV8" s="35"/>
      <c r="VEW8" s="34"/>
      <c r="VEX8" s="39"/>
      <c r="VEY8" s="40"/>
      <c r="VEZ8" s="40"/>
      <c r="VFA8" s="40"/>
      <c r="VFB8" s="34"/>
      <c r="VFC8" s="34"/>
      <c r="VFD8" s="34"/>
      <c r="VFE8" s="38"/>
      <c r="VFF8" s="35"/>
      <c r="VFG8" s="34"/>
      <c r="VFH8" s="39"/>
      <c r="VFI8" s="40"/>
      <c r="VFJ8" s="40"/>
      <c r="VFK8" s="40"/>
      <c r="VFL8" s="34"/>
      <c r="VFM8" s="34"/>
      <c r="VFN8" s="34"/>
      <c r="VFO8" s="38"/>
      <c r="VFP8" s="35"/>
      <c r="VFQ8" s="34"/>
      <c r="VFR8" s="39"/>
      <c r="VFS8" s="40"/>
      <c r="VFT8" s="40"/>
      <c r="VFU8" s="40"/>
      <c r="VFV8" s="34"/>
      <c r="VFW8" s="34"/>
      <c r="VFX8" s="34"/>
      <c r="VFY8" s="38"/>
      <c r="VFZ8" s="35"/>
      <c r="VGA8" s="34"/>
      <c r="VGB8" s="39"/>
      <c r="VGC8" s="40"/>
      <c r="VGD8" s="40"/>
      <c r="VGE8" s="40"/>
      <c r="VGF8" s="34"/>
      <c r="VGG8" s="34"/>
      <c r="VGH8" s="34"/>
      <c r="VGI8" s="38"/>
      <c r="VGJ8" s="35"/>
      <c r="VGK8" s="34"/>
      <c r="VGL8" s="39"/>
      <c r="VGM8" s="40"/>
      <c r="VGN8" s="40"/>
      <c r="VGO8" s="40"/>
      <c r="VGP8" s="34"/>
      <c r="VGQ8" s="34"/>
      <c r="VGR8" s="34"/>
      <c r="VGS8" s="38"/>
      <c r="VGT8" s="35"/>
      <c r="VGU8" s="34"/>
      <c r="VGV8" s="39"/>
      <c r="VGW8" s="40"/>
      <c r="VGX8" s="40"/>
      <c r="VGY8" s="40"/>
      <c r="VGZ8" s="34"/>
      <c r="VHA8" s="34"/>
      <c r="VHB8" s="34"/>
      <c r="VHC8" s="38"/>
      <c r="VHD8" s="35"/>
      <c r="VHE8" s="34"/>
      <c r="VHF8" s="39"/>
      <c r="VHG8" s="40"/>
      <c r="VHH8" s="40"/>
      <c r="VHI8" s="40"/>
      <c r="VHJ8" s="34"/>
      <c r="VHK8" s="34"/>
      <c r="VHL8" s="34"/>
      <c r="VHM8" s="38"/>
      <c r="VHN8" s="35"/>
      <c r="VHO8" s="34"/>
      <c r="VHP8" s="39"/>
      <c r="VHQ8" s="40"/>
      <c r="VHR8" s="40"/>
      <c r="VHS8" s="40"/>
      <c r="VHT8" s="34"/>
      <c r="VHU8" s="34"/>
      <c r="VHV8" s="34"/>
      <c r="VHW8" s="38"/>
      <c r="VHX8" s="35"/>
      <c r="VHY8" s="34"/>
      <c r="VHZ8" s="39"/>
      <c r="VIA8" s="40"/>
      <c r="VIB8" s="40"/>
      <c r="VIC8" s="40"/>
      <c r="VID8" s="34"/>
      <c r="VIE8" s="34"/>
      <c r="VIF8" s="34"/>
      <c r="VIG8" s="38"/>
      <c r="VIH8" s="35"/>
      <c r="VII8" s="34"/>
      <c r="VIJ8" s="39"/>
      <c r="VIK8" s="40"/>
      <c r="VIL8" s="40"/>
      <c r="VIM8" s="40"/>
      <c r="VIN8" s="34"/>
      <c r="VIO8" s="34"/>
      <c r="VIP8" s="34"/>
      <c r="VIQ8" s="38"/>
      <c r="VIR8" s="35"/>
      <c r="VIS8" s="34"/>
      <c r="VIT8" s="39"/>
      <c r="VIU8" s="40"/>
      <c r="VIV8" s="40"/>
      <c r="VIW8" s="40"/>
      <c r="VIX8" s="34"/>
      <c r="VIY8" s="34"/>
      <c r="VIZ8" s="34"/>
      <c r="VJA8" s="38"/>
      <c r="VJB8" s="35"/>
      <c r="VJC8" s="34"/>
      <c r="VJD8" s="39"/>
      <c r="VJE8" s="40"/>
      <c r="VJF8" s="40"/>
      <c r="VJG8" s="40"/>
      <c r="VJH8" s="34"/>
      <c r="VJI8" s="34"/>
      <c r="VJJ8" s="34"/>
      <c r="VJK8" s="38"/>
      <c r="VJL8" s="35"/>
      <c r="VJM8" s="34"/>
      <c r="VJN8" s="39"/>
      <c r="VJO8" s="40"/>
      <c r="VJP8" s="40"/>
      <c r="VJQ8" s="40"/>
      <c r="VJR8" s="34"/>
      <c r="VJS8" s="34"/>
      <c r="VJT8" s="34"/>
      <c r="VJU8" s="38"/>
      <c r="VJV8" s="35"/>
      <c r="VJW8" s="34"/>
      <c r="VJX8" s="39"/>
      <c r="VJY8" s="40"/>
      <c r="VJZ8" s="40"/>
      <c r="VKA8" s="40"/>
      <c r="VKB8" s="34"/>
      <c r="VKC8" s="34"/>
      <c r="VKD8" s="34"/>
      <c r="VKE8" s="38"/>
      <c r="VKF8" s="35"/>
      <c r="VKG8" s="34"/>
      <c r="VKH8" s="39"/>
      <c r="VKI8" s="40"/>
      <c r="VKJ8" s="40"/>
      <c r="VKK8" s="40"/>
      <c r="VKL8" s="34"/>
      <c r="VKM8" s="34"/>
      <c r="VKN8" s="34"/>
      <c r="VKO8" s="38"/>
      <c r="VKP8" s="35"/>
      <c r="VKQ8" s="34"/>
      <c r="VKR8" s="39"/>
      <c r="VKS8" s="40"/>
      <c r="VKT8" s="40"/>
      <c r="VKU8" s="40"/>
      <c r="VKV8" s="34"/>
      <c r="VKW8" s="34"/>
      <c r="VKX8" s="34"/>
      <c r="VKY8" s="38"/>
      <c r="VKZ8" s="35"/>
      <c r="VLA8" s="34"/>
      <c r="VLB8" s="39"/>
      <c r="VLC8" s="40"/>
      <c r="VLD8" s="40"/>
      <c r="VLE8" s="40"/>
      <c r="VLF8" s="34"/>
      <c r="VLG8" s="34"/>
      <c r="VLH8" s="34"/>
      <c r="VLI8" s="38"/>
      <c r="VLJ8" s="35"/>
      <c r="VLK8" s="34"/>
      <c r="VLL8" s="39"/>
      <c r="VLM8" s="40"/>
      <c r="VLN8" s="40"/>
      <c r="VLO8" s="40"/>
      <c r="VLP8" s="34"/>
      <c r="VLQ8" s="34"/>
      <c r="VLR8" s="34"/>
      <c r="VLS8" s="38"/>
      <c r="VLT8" s="35"/>
      <c r="VLU8" s="34"/>
      <c r="VLV8" s="39"/>
      <c r="VLW8" s="40"/>
      <c r="VLX8" s="40"/>
      <c r="VLY8" s="40"/>
      <c r="VLZ8" s="34"/>
      <c r="VMA8" s="34"/>
      <c r="VMB8" s="34"/>
      <c r="VMC8" s="38"/>
      <c r="VMD8" s="35"/>
      <c r="VME8" s="34"/>
      <c r="VMF8" s="39"/>
      <c r="VMG8" s="40"/>
      <c r="VMH8" s="40"/>
      <c r="VMI8" s="40"/>
      <c r="VMJ8" s="34"/>
      <c r="VMK8" s="34"/>
      <c r="VML8" s="34"/>
      <c r="VMM8" s="38"/>
      <c r="VMN8" s="35"/>
      <c r="VMO8" s="34"/>
      <c r="VMP8" s="39"/>
      <c r="VMQ8" s="40"/>
      <c r="VMR8" s="40"/>
      <c r="VMS8" s="40"/>
      <c r="VMT8" s="34"/>
      <c r="VMU8" s="34"/>
      <c r="VMV8" s="34"/>
      <c r="VMW8" s="38"/>
      <c r="VMX8" s="35"/>
      <c r="VMY8" s="34"/>
      <c r="VMZ8" s="39"/>
      <c r="VNA8" s="40"/>
      <c r="VNB8" s="40"/>
      <c r="VNC8" s="40"/>
      <c r="VND8" s="34"/>
      <c r="VNE8" s="34"/>
      <c r="VNF8" s="34"/>
      <c r="VNG8" s="38"/>
      <c r="VNH8" s="35"/>
      <c r="VNI8" s="34"/>
      <c r="VNJ8" s="39"/>
      <c r="VNK8" s="40"/>
      <c r="VNL8" s="40"/>
      <c r="VNM8" s="40"/>
      <c r="VNN8" s="34"/>
      <c r="VNO8" s="34"/>
      <c r="VNP8" s="34"/>
      <c r="VNQ8" s="38"/>
      <c r="VNR8" s="35"/>
      <c r="VNS8" s="34"/>
      <c r="VNT8" s="39"/>
      <c r="VNU8" s="40"/>
      <c r="VNV8" s="40"/>
      <c r="VNW8" s="40"/>
      <c r="VNX8" s="34"/>
      <c r="VNY8" s="34"/>
      <c r="VNZ8" s="34"/>
      <c r="VOA8" s="38"/>
      <c r="VOB8" s="35"/>
      <c r="VOC8" s="34"/>
      <c r="VOD8" s="39"/>
      <c r="VOE8" s="40"/>
      <c r="VOF8" s="40"/>
      <c r="VOG8" s="40"/>
      <c r="VOH8" s="34"/>
      <c r="VOI8" s="34"/>
      <c r="VOJ8" s="34"/>
      <c r="VOK8" s="38"/>
      <c r="VOL8" s="35"/>
      <c r="VOM8" s="34"/>
      <c r="VON8" s="39"/>
      <c r="VOO8" s="40"/>
      <c r="VOP8" s="40"/>
      <c r="VOQ8" s="40"/>
      <c r="VOR8" s="34"/>
      <c r="VOS8" s="34"/>
      <c r="VOT8" s="34"/>
      <c r="VOU8" s="38"/>
      <c r="VOV8" s="35"/>
      <c r="VOW8" s="34"/>
      <c r="VOX8" s="39"/>
      <c r="VOY8" s="40"/>
      <c r="VOZ8" s="40"/>
      <c r="VPA8" s="40"/>
      <c r="VPB8" s="34"/>
      <c r="VPC8" s="34"/>
      <c r="VPD8" s="34"/>
      <c r="VPE8" s="38"/>
      <c r="VPF8" s="35"/>
      <c r="VPG8" s="34"/>
      <c r="VPH8" s="39"/>
      <c r="VPI8" s="40"/>
      <c r="VPJ8" s="40"/>
      <c r="VPK8" s="40"/>
      <c r="VPL8" s="34"/>
      <c r="VPM8" s="34"/>
      <c r="VPN8" s="34"/>
      <c r="VPO8" s="38"/>
      <c r="VPP8" s="35"/>
      <c r="VPQ8" s="34"/>
      <c r="VPR8" s="39"/>
      <c r="VPS8" s="40"/>
      <c r="VPT8" s="40"/>
      <c r="VPU8" s="40"/>
      <c r="VPV8" s="34"/>
      <c r="VPW8" s="34"/>
      <c r="VPX8" s="34"/>
      <c r="VPY8" s="38"/>
      <c r="VPZ8" s="35"/>
      <c r="VQA8" s="34"/>
      <c r="VQB8" s="39"/>
      <c r="VQC8" s="40"/>
      <c r="VQD8" s="40"/>
      <c r="VQE8" s="40"/>
      <c r="VQF8" s="34"/>
      <c r="VQG8" s="34"/>
      <c r="VQH8" s="34"/>
      <c r="VQI8" s="38"/>
      <c r="VQJ8" s="35"/>
      <c r="VQK8" s="34"/>
      <c r="VQL8" s="39"/>
      <c r="VQM8" s="40"/>
      <c r="VQN8" s="40"/>
      <c r="VQO8" s="40"/>
      <c r="VQP8" s="34"/>
      <c r="VQQ8" s="34"/>
      <c r="VQR8" s="34"/>
      <c r="VQS8" s="38"/>
      <c r="VQT8" s="35"/>
      <c r="VQU8" s="34"/>
      <c r="VQV8" s="39"/>
      <c r="VQW8" s="40"/>
      <c r="VQX8" s="40"/>
      <c r="VQY8" s="40"/>
      <c r="VQZ8" s="34"/>
      <c r="VRA8" s="34"/>
      <c r="VRB8" s="34"/>
      <c r="VRC8" s="38"/>
      <c r="VRD8" s="35"/>
      <c r="VRE8" s="34"/>
      <c r="VRF8" s="39"/>
      <c r="VRG8" s="40"/>
      <c r="VRH8" s="40"/>
      <c r="VRI8" s="40"/>
      <c r="VRJ8" s="34"/>
      <c r="VRK8" s="34"/>
      <c r="VRL8" s="34"/>
      <c r="VRM8" s="38"/>
      <c r="VRN8" s="35"/>
      <c r="VRO8" s="34"/>
      <c r="VRP8" s="39"/>
      <c r="VRQ8" s="40"/>
      <c r="VRR8" s="40"/>
      <c r="VRS8" s="40"/>
      <c r="VRT8" s="34"/>
      <c r="VRU8" s="34"/>
      <c r="VRV8" s="34"/>
      <c r="VRW8" s="38"/>
      <c r="VRX8" s="35"/>
      <c r="VRY8" s="34"/>
      <c r="VRZ8" s="39"/>
      <c r="VSA8" s="40"/>
      <c r="VSB8" s="40"/>
      <c r="VSC8" s="40"/>
      <c r="VSD8" s="34"/>
      <c r="VSE8" s="34"/>
      <c r="VSF8" s="34"/>
      <c r="VSG8" s="38"/>
      <c r="VSH8" s="35"/>
      <c r="VSI8" s="34"/>
      <c r="VSJ8" s="39"/>
      <c r="VSK8" s="40"/>
      <c r="VSL8" s="40"/>
      <c r="VSM8" s="40"/>
      <c r="VSN8" s="34"/>
      <c r="VSO8" s="34"/>
      <c r="VSP8" s="34"/>
      <c r="VSQ8" s="38"/>
      <c r="VSR8" s="35"/>
      <c r="VSS8" s="34"/>
      <c r="VST8" s="39"/>
      <c r="VSU8" s="40"/>
      <c r="VSV8" s="40"/>
      <c r="VSW8" s="40"/>
      <c r="VSX8" s="34"/>
      <c r="VSY8" s="34"/>
      <c r="VSZ8" s="34"/>
      <c r="VTA8" s="38"/>
      <c r="VTB8" s="35"/>
      <c r="VTC8" s="34"/>
      <c r="VTD8" s="39"/>
      <c r="VTE8" s="40"/>
      <c r="VTF8" s="40"/>
      <c r="VTG8" s="40"/>
      <c r="VTH8" s="34"/>
      <c r="VTI8" s="34"/>
      <c r="VTJ8" s="34"/>
      <c r="VTK8" s="38"/>
      <c r="VTL8" s="35"/>
      <c r="VTM8" s="34"/>
      <c r="VTN8" s="39"/>
      <c r="VTO8" s="40"/>
      <c r="VTP8" s="40"/>
      <c r="VTQ8" s="40"/>
      <c r="VTR8" s="34"/>
      <c r="VTS8" s="34"/>
      <c r="VTT8" s="34"/>
      <c r="VTU8" s="38"/>
      <c r="VTV8" s="35"/>
      <c r="VTW8" s="34"/>
      <c r="VTX8" s="39"/>
      <c r="VTY8" s="40"/>
      <c r="VTZ8" s="40"/>
      <c r="VUA8" s="40"/>
      <c r="VUB8" s="34"/>
      <c r="VUC8" s="34"/>
      <c r="VUD8" s="34"/>
      <c r="VUE8" s="38"/>
      <c r="VUF8" s="35"/>
      <c r="VUG8" s="34"/>
      <c r="VUH8" s="39"/>
      <c r="VUI8" s="40"/>
      <c r="VUJ8" s="40"/>
      <c r="VUK8" s="40"/>
      <c r="VUL8" s="34"/>
      <c r="VUM8" s="34"/>
      <c r="VUN8" s="34"/>
      <c r="VUO8" s="38"/>
      <c r="VUP8" s="35"/>
      <c r="VUQ8" s="34"/>
      <c r="VUR8" s="39"/>
      <c r="VUS8" s="40"/>
      <c r="VUT8" s="40"/>
      <c r="VUU8" s="40"/>
      <c r="VUV8" s="34"/>
      <c r="VUW8" s="34"/>
      <c r="VUX8" s="34"/>
      <c r="VUY8" s="38"/>
      <c r="VUZ8" s="35"/>
      <c r="VVA8" s="34"/>
      <c r="VVB8" s="39"/>
      <c r="VVC8" s="40"/>
      <c r="VVD8" s="40"/>
      <c r="VVE8" s="40"/>
      <c r="VVF8" s="34"/>
      <c r="VVG8" s="34"/>
      <c r="VVH8" s="34"/>
      <c r="VVI8" s="38"/>
      <c r="VVJ8" s="35"/>
      <c r="VVK8" s="34"/>
      <c r="VVL8" s="39"/>
      <c r="VVM8" s="40"/>
      <c r="VVN8" s="40"/>
      <c r="VVO8" s="40"/>
      <c r="VVP8" s="34"/>
      <c r="VVQ8" s="34"/>
      <c r="VVR8" s="34"/>
      <c r="VVS8" s="38"/>
      <c r="VVT8" s="35"/>
      <c r="VVU8" s="34"/>
      <c r="VVV8" s="39"/>
      <c r="VVW8" s="40"/>
      <c r="VVX8" s="40"/>
      <c r="VVY8" s="40"/>
      <c r="VVZ8" s="34"/>
      <c r="VWA8" s="34"/>
      <c r="VWB8" s="34"/>
      <c r="VWC8" s="38"/>
      <c r="VWD8" s="35"/>
      <c r="VWE8" s="34"/>
      <c r="VWF8" s="39"/>
      <c r="VWG8" s="40"/>
      <c r="VWH8" s="40"/>
      <c r="VWI8" s="40"/>
      <c r="VWJ8" s="34"/>
      <c r="VWK8" s="34"/>
      <c r="VWL8" s="34"/>
      <c r="VWM8" s="38"/>
      <c r="VWN8" s="35"/>
      <c r="VWO8" s="34"/>
      <c r="VWP8" s="39"/>
      <c r="VWQ8" s="40"/>
      <c r="VWR8" s="40"/>
      <c r="VWS8" s="40"/>
      <c r="VWT8" s="34"/>
      <c r="VWU8" s="34"/>
      <c r="VWV8" s="34"/>
      <c r="VWW8" s="38"/>
      <c r="VWX8" s="35"/>
      <c r="VWY8" s="34"/>
      <c r="VWZ8" s="39"/>
      <c r="VXA8" s="40"/>
      <c r="VXB8" s="40"/>
      <c r="VXC8" s="40"/>
      <c r="VXD8" s="34"/>
      <c r="VXE8" s="34"/>
      <c r="VXF8" s="34"/>
      <c r="VXG8" s="38"/>
      <c r="VXH8" s="35"/>
      <c r="VXI8" s="34"/>
      <c r="VXJ8" s="39"/>
      <c r="VXK8" s="40"/>
      <c r="VXL8" s="40"/>
      <c r="VXM8" s="40"/>
      <c r="VXN8" s="34"/>
      <c r="VXO8" s="34"/>
      <c r="VXP8" s="34"/>
      <c r="VXQ8" s="38"/>
      <c r="VXR8" s="35"/>
      <c r="VXS8" s="34"/>
      <c r="VXT8" s="39"/>
      <c r="VXU8" s="40"/>
      <c r="VXV8" s="40"/>
      <c r="VXW8" s="40"/>
      <c r="VXX8" s="34"/>
      <c r="VXY8" s="34"/>
      <c r="VXZ8" s="34"/>
      <c r="VYA8" s="38"/>
      <c r="VYB8" s="35"/>
      <c r="VYC8" s="34"/>
      <c r="VYD8" s="39"/>
      <c r="VYE8" s="40"/>
      <c r="VYF8" s="40"/>
      <c r="VYG8" s="40"/>
      <c r="VYH8" s="34"/>
      <c r="VYI8" s="34"/>
      <c r="VYJ8" s="34"/>
      <c r="VYK8" s="38"/>
      <c r="VYL8" s="35"/>
      <c r="VYM8" s="34"/>
      <c r="VYN8" s="39"/>
      <c r="VYO8" s="40"/>
      <c r="VYP8" s="40"/>
      <c r="VYQ8" s="40"/>
      <c r="VYR8" s="34"/>
      <c r="VYS8" s="34"/>
      <c r="VYT8" s="34"/>
      <c r="VYU8" s="38"/>
      <c r="VYV8" s="35"/>
      <c r="VYW8" s="34"/>
      <c r="VYX8" s="39"/>
      <c r="VYY8" s="40"/>
      <c r="VYZ8" s="40"/>
      <c r="VZA8" s="40"/>
      <c r="VZB8" s="34"/>
      <c r="VZC8" s="34"/>
      <c r="VZD8" s="34"/>
      <c r="VZE8" s="38"/>
      <c r="VZF8" s="35"/>
      <c r="VZG8" s="34"/>
      <c r="VZH8" s="39"/>
      <c r="VZI8" s="40"/>
      <c r="VZJ8" s="40"/>
      <c r="VZK8" s="40"/>
      <c r="VZL8" s="34"/>
      <c r="VZM8" s="34"/>
      <c r="VZN8" s="34"/>
      <c r="VZO8" s="38"/>
      <c r="VZP8" s="35"/>
      <c r="VZQ8" s="34"/>
      <c r="VZR8" s="39"/>
      <c r="VZS8" s="40"/>
      <c r="VZT8" s="40"/>
      <c r="VZU8" s="40"/>
      <c r="VZV8" s="34"/>
      <c r="VZW8" s="34"/>
      <c r="VZX8" s="34"/>
      <c r="VZY8" s="38"/>
      <c r="VZZ8" s="35"/>
      <c r="WAA8" s="34"/>
      <c r="WAB8" s="39"/>
      <c r="WAC8" s="40"/>
      <c r="WAD8" s="40"/>
      <c r="WAE8" s="40"/>
      <c r="WAF8" s="34"/>
      <c r="WAG8" s="34"/>
      <c r="WAH8" s="34"/>
      <c r="WAI8" s="38"/>
      <c r="WAJ8" s="35"/>
      <c r="WAK8" s="34"/>
      <c r="WAL8" s="39"/>
      <c r="WAM8" s="40"/>
      <c r="WAN8" s="40"/>
      <c r="WAO8" s="40"/>
      <c r="WAP8" s="34"/>
      <c r="WAQ8" s="34"/>
      <c r="WAR8" s="34"/>
      <c r="WAS8" s="38"/>
      <c r="WAT8" s="35"/>
      <c r="WAU8" s="34"/>
      <c r="WAV8" s="39"/>
      <c r="WAW8" s="40"/>
      <c r="WAX8" s="40"/>
      <c r="WAY8" s="40"/>
      <c r="WAZ8" s="34"/>
      <c r="WBA8" s="34"/>
      <c r="WBB8" s="34"/>
      <c r="WBC8" s="38"/>
      <c r="WBD8" s="35"/>
      <c r="WBE8" s="34"/>
      <c r="WBF8" s="39"/>
      <c r="WBG8" s="40"/>
      <c r="WBH8" s="40"/>
      <c r="WBI8" s="40"/>
      <c r="WBJ8" s="34"/>
      <c r="WBK8" s="34"/>
      <c r="WBL8" s="34"/>
      <c r="WBM8" s="38"/>
      <c r="WBN8" s="35"/>
      <c r="WBO8" s="34"/>
      <c r="WBP8" s="39"/>
      <c r="WBQ8" s="40"/>
      <c r="WBR8" s="40"/>
      <c r="WBS8" s="40"/>
      <c r="WBT8" s="34"/>
      <c r="WBU8" s="34"/>
      <c r="WBV8" s="34"/>
      <c r="WBW8" s="38"/>
      <c r="WBX8" s="35"/>
      <c r="WBY8" s="34"/>
      <c r="WBZ8" s="39"/>
      <c r="WCA8" s="40"/>
      <c r="WCB8" s="40"/>
      <c r="WCC8" s="40"/>
      <c r="WCD8" s="34"/>
      <c r="WCE8" s="34"/>
      <c r="WCF8" s="34"/>
      <c r="WCG8" s="38"/>
      <c r="WCH8" s="35"/>
      <c r="WCI8" s="34"/>
      <c r="WCJ8" s="39"/>
      <c r="WCK8" s="40"/>
      <c r="WCL8" s="40"/>
      <c r="WCM8" s="40"/>
      <c r="WCN8" s="34"/>
      <c r="WCO8" s="34"/>
      <c r="WCP8" s="34"/>
      <c r="WCQ8" s="38"/>
      <c r="WCR8" s="35"/>
      <c r="WCS8" s="34"/>
      <c r="WCT8" s="39"/>
      <c r="WCU8" s="40"/>
      <c r="WCV8" s="40"/>
      <c r="WCW8" s="40"/>
      <c r="WCX8" s="34"/>
      <c r="WCY8" s="34"/>
      <c r="WCZ8" s="34"/>
      <c r="WDA8" s="38"/>
      <c r="WDB8" s="35"/>
      <c r="WDC8" s="34"/>
      <c r="WDD8" s="39"/>
      <c r="WDE8" s="40"/>
      <c r="WDF8" s="40"/>
      <c r="WDG8" s="40"/>
      <c r="WDH8" s="34"/>
      <c r="WDI8" s="34"/>
      <c r="WDJ8" s="34"/>
      <c r="WDK8" s="38"/>
      <c r="WDL8" s="35"/>
      <c r="WDM8" s="34"/>
      <c r="WDN8" s="39"/>
      <c r="WDO8" s="40"/>
      <c r="WDP8" s="40"/>
      <c r="WDQ8" s="40"/>
      <c r="WDR8" s="34"/>
      <c r="WDS8" s="34"/>
      <c r="WDT8" s="34"/>
      <c r="WDU8" s="38"/>
      <c r="WDV8" s="35"/>
      <c r="WDW8" s="34"/>
      <c r="WDX8" s="39"/>
      <c r="WDY8" s="40"/>
      <c r="WDZ8" s="40"/>
      <c r="WEA8" s="40"/>
      <c r="WEB8" s="34"/>
      <c r="WEC8" s="34"/>
      <c r="WED8" s="34"/>
      <c r="WEE8" s="38"/>
      <c r="WEF8" s="35"/>
      <c r="WEG8" s="34"/>
      <c r="WEH8" s="39"/>
      <c r="WEI8" s="40"/>
      <c r="WEJ8" s="40"/>
      <c r="WEK8" s="40"/>
      <c r="WEL8" s="34"/>
      <c r="WEM8" s="34"/>
      <c r="WEN8" s="34"/>
      <c r="WEO8" s="38"/>
      <c r="WEP8" s="35"/>
      <c r="WEQ8" s="34"/>
      <c r="WER8" s="39"/>
      <c r="WES8" s="40"/>
      <c r="WET8" s="40"/>
      <c r="WEU8" s="40"/>
      <c r="WEV8" s="34"/>
      <c r="WEW8" s="34"/>
      <c r="WEX8" s="34"/>
      <c r="WEY8" s="38"/>
      <c r="WEZ8" s="35"/>
      <c r="WFA8" s="34"/>
      <c r="WFB8" s="39"/>
      <c r="WFC8" s="40"/>
      <c r="WFD8" s="40"/>
      <c r="WFE8" s="40"/>
      <c r="WFF8" s="34"/>
      <c r="WFG8" s="34"/>
      <c r="WFH8" s="34"/>
      <c r="WFI8" s="38"/>
      <c r="WFJ8" s="35"/>
      <c r="WFK8" s="34"/>
      <c r="WFL8" s="39"/>
      <c r="WFM8" s="40"/>
      <c r="WFN8" s="40"/>
      <c r="WFO8" s="40"/>
      <c r="WFP8" s="34"/>
      <c r="WFQ8" s="34"/>
      <c r="WFR8" s="34"/>
      <c r="WFS8" s="38"/>
      <c r="WFT8" s="35"/>
      <c r="WFU8" s="34"/>
      <c r="WFV8" s="39"/>
      <c r="WFW8" s="40"/>
      <c r="WFX8" s="40"/>
      <c r="WFY8" s="40"/>
      <c r="WFZ8" s="34"/>
      <c r="WGA8" s="34"/>
      <c r="WGB8" s="34"/>
      <c r="WGC8" s="38"/>
      <c r="WGD8" s="35"/>
      <c r="WGE8" s="34"/>
      <c r="WGF8" s="39"/>
      <c r="WGG8" s="40"/>
      <c r="WGH8" s="40"/>
      <c r="WGI8" s="40"/>
      <c r="WGJ8" s="34"/>
      <c r="WGK8" s="34"/>
      <c r="WGL8" s="34"/>
      <c r="WGM8" s="38"/>
      <c r="WGN8" s="35"/>
      <c r="WGO8" s="34"/>
      <c r="WGP8" s="39"/>
      <c r="WGQ8" s="40"/>
      <c r="WGR8" s="40"/>
      <c r="WGS8" s="40"/>
      <c r="WGT8" s="34"/>
      <c r="WGU8" s="34"/>
      <c r="WGV8" s="34"/>
      <c r="WGW8" s="38"/>
      <c r="WGX8" s="35"/>
      <c r="WGY8" s="34"/>
      <c r="WGZ8" s="39"/>
      <c r="WHA8" s="40"/>
      <c r="WHB8" s="40"/>
      <c r="WHC8" s="40"/>
      <c r="WHD8" s="34"/>
      <c r="WHE8" s="34"/>
      <c r="WHF8" s="34"/>
      <c r="WHG8" s="38"/>
      <c r="WHH8" s="35"/>
      <c r="WHI8" s="34"/>
      <c r="WHJ8" s="39"/>
      <c r="WHK8" s="40"/>
      <c r="WHL8" s="40"/>
      <c r="WHM8" s="40"/>
      <c r="WHN8" s="34"/>
      <c r="WHO8" s="34"/>
      <c r="WHP8" s="34"/>
      <c r="WHQ8" s="38"/>
      <c r="WHR8" s="35"/>
      <c r="WHS8" s="34"/>
      <c r="WHT8" s="39"/>
      <c r="WHU8" s="40"/>
      <c r="WHV8" s="40"/>
      <c r="WHW8" s="40"/>
      <c r="WHX8" s="34"/>
      <c r="WHY8" s="34"/>
      <c r="WHZ8" s="34"/>
      <c r="WIA8" s="38"/>
      <c r="WIB8" s="35"/>
      <c r="WIC8" s="34"/>
      <c r="WID8" s="39"/>
      <c r="WIE8" s="40"/>
      <c r="WIF8" s="40"/>
      <c r="WIG8" s="40"/>
      <c r="WIH8" s="34"/>
      <c r="WII8" s="34"/>
      <c r="WIJ8" s="34"/>
      <c r="WIK8" s="38"/>
      <c r="WIL8" s="35"/>
      <c r="WIM8" s="34"/>
      <c r="WIN8" s="39"/>
      <c r="WIO8" s="40"/>
      <c r="WIP8" s="40"/>
      <c r="WIQ8" s="40"/>
      <c r="WIR8" s="34"/>
      <c r="WIS8" s="34"/>
      <c r="WIT8" s="34"/>
      <c r="WIU8" s="38"/>
      <c r="WIV8" s="35"/>
      <c r="WIW8" s="34"/>
      <c r="WIX8" s="39"/>
      <c r="WIY8" s="40"/>
      <c r="WIZ8" s="40"/>
      <c r="WJA8" s="40"/>
      <c r="WJB8" s="34"/>
      <c r="WJC8" s="34"/>
      <c r="WJD8" s="34"/>
      <c r="WJE8" s="38"/>
      <c r="WJF8" s="35"/>
      <c r="WJG8" s="34"/>
      <c r="WJH8" s="39"/>
      <c r="WJI8" s="40"/>
      <c r="WJJ8" s="40"/>
      <c r="WJK8" s="40"/>
      <c r="WJL8" s="34"/>
      <c r="WJM8" s="34"/>
      <c r="WJN8" s="34"/>
      <c r="WJO8" s="38"/>
      <c r="WJP8" s="35"/>
      <c r="WJQ8" s="34"/>
      <c r="WJR8" s="39"/>
      <c r="WJS8" s="40"/>
      <c r="WJT8" s="40"/>
      <c r="WJU8" s="40"/>
      <c r="WJV8" s="34"/>
      <c r="WJW8" s="34"/>
      <c r="WJX8" s="34"/>
      <c r="WJY8" s="38"/>
      <c r="WJZ8" s="35"/>
      <c r="WKA8" s="34"/>
      <c r="WKB8" s="39"/>
      <c r="WKC8" s="40"/>
      <c r="WKD8" s="40"/>
      <c r="WKE8" s="40"/>
      <c r="WKF8" s="34"/>
      <c r="WKG8" s="34"/>
      <c r="WKH8" s="34"/>
      <c r="WKI8" s="38"/>
      <c r="WKJ8" s="35"/>
      <c r="WKK8" s="34"/>
      <c r="WKL8" s="39"/>
      <c r="WKM8" s="40"/>
      <c r="WKN8" s="40"/>
      <c r="WKO8" s="40"/>
      <c r="WKP8" s="34"/>
      <c r="WKQ8" s="34"/>
      <c r="WKR8" s="34"/>
      <c r="WKS8" s="38"/>
      <c r="WKT8" s="35"/>
      <c r="WKU8" s="34"/>
      <c r="WKV8" s="39"/>
      <c r="WKW8" s="40"/>
      <c r="WKX8" s="40"/>
      <c r="WKY8" s="40"/>
      <c r="WKZ8" s="34"/>
      <c r="WLA8" s="34"/>
      <c r="WLB8" s="34"/>
      <c r="WLC8" s="38"/>
      <c r="WLD8" s="35"/>
      <c r="WLE8" s="34"/>
      <c r="WLF8" s="39"/>
      <c r="WLG8" s="40"/>
      <c r="WLH8" s="40"/>
      <c r="WLI8" s="40"/>
      <c r="WLJ8" s="34"/>
      <c r="WLK8" s="34"/>
      <c r="WLL8" s="34"/>
      <c r="WLM8" s="38"/>
      <c r="WLN8" s="35"/>
      <c r="WLO8" s="34"/>
      <c r="WLP8" s="39"/>
      <c r="WLQ8" s="40"/>
      <c r="WLR8" s="40"/>
      <c r="WLS8" s="40"/>
      <c r="WLT8" s="34"/>
      <c r="WLU8" s="34"/>
      <c r="WLV8" s="34"/>
      <c r="WLW8" s="38"/>
      <c r="WLX8" s="35"/>
      <c r="WLY8" s="34"/>
      <c r="WLZ8" s="39"/>
      <c r="WMA8" s="40"/>
      <c r="WMB8" s="40"/>
      <c r="WMC8" s="40"/>
      <c r="WMD8" s="34"/>
      <c r="WME8" s="34"/>
      <c r="WMF8" s="34"/>
      <c r="WMG8" s="38"/>
      <c r="WMH8" s="35"/>
      <c r="WMI8" s="34"/>
      <c r="WMJ8" s="39"/>
      <c r="WMK8" s="40"/>
      <c r="WML8" s="40"/>
      <c r="WMM8" s="40"/>
      <c r="WMN8" s="34"/>
      <c r="WMO8" s="34"/>
      <c r="WMP8" s="34"/>
      <c r="WMQ8" s="38"/>
      <c r="WMR8" s="35"/>
      <c r="WMS8" s="34"/>
      <c r="WMT8" s="39"/>
      <c r="WMU8" s="40"/>
      <c r="WMV8" s="40"/>
      <c r="WMW8" s="40"/>
      <c r="WMX8" s="34"/>
      <c r="WMY8" s="34"/>
      <c r="WMZ8" s="34"/>
      <c r="WNA8" s="38"/>
      <c r="WNB8" s="35"/>
      <c r="WNC8" s="34"/>
      <c r="WND8" s="39"/>
      <c r="WNE8" s="40"/>
      <c r="WNF8" s="40"/>
      <c r="WNG8" s="40"/>
      <c r="WNH8" s="34"/>
      <c r="WNI8" s="34"/>
      <c r="WNJ8" s="34"/>
      <c r="WNK8" s="38"/>
      <c r="WNL8" s="35"/>
      <c r="WNM8" s="34"/>
      <c r="WNN8" s="39"/>
      <c r="WNO8" s="40"/>
      <c r="WNP8" s="40"/>
      <c r="WNQ8" s="40"/>
      <c r="WNR8" s="34"/>
      <c r="WNS8" s="34"/>
      <c r="WNT8" s="34"/>
      <c r="WNU8" s="38"/>
      <c r="WNV8" s="35"/>
      <c r="WNW8" s="34"/>
      <c r="WNX8" s="39"/>
      <c r="WNY8" s="40"/>
      <c r="WNZ8" s="40"/>
      <c r="WOA8" s="40"/>
      <c r="WOB8" s="34"/>
      <c r="WOC8" s="34"/>
      <c r="WOD8" s="34"/>
      <c r="WOE8" s="38"/>
      <c r="WOF8" s="35"/>
      <c r="WOG8" s="34"/>
      <c r="WOH8" s="39"/>
      <c r="WOI8" s="40"/>
      <c r="WOJ8" s="40"/>
      <c r="WOK8" s="40"/>
      <c r="WOL8" s="34"/>
      <c r="WOM8" s="34"/>
      <c r="WON8" s="34"/>
      <c r="WOO8" s="38"/>
      <c r="WOP8" s="35"/>
      <c r="WOQ8" s="34"/>
      <c r="WOR8" s="39"/>
      <c r="WOS8" s="40"/>
      <c r="WOT8" s="40"/>
      <c r="WOU8" s="40"/>
      <c r="WOV8" s="34"/>
      <c r="WOW8" s="34"/>
      <c r="WOX8" s="34"/>
      <c r="WOY8" s="38"/>
      <c r="WOZ8" s="35"/>
      <c r="WPA8" s="34"/>
      <c r="WPB8" s="39"/>
      <c r="WPC8" s="40"/>
      <c r="WPD8" s="40"/>
      <c r="WPE8" s="40"/>
      <c r="WPF8" s="34"/>
      <c r="WPG8" s="34"/>
      <c r="WPH8" s="34"/>
      <c r="WPI8" s="38"/>
      <c r="WPJ8" s="35"/>
      <c r="WPK8" s="34"/>
      <c r="WPL8" s="39"/>
      <c r="WPM8" s="40"/>
      <c r="WPN8" s="40"/>
      <c r="WPO8" s="40"/>
      <c r="WPP8" s="34"/>
      <c r="WPQ8" s="34"/>
      <c r="WPR8" s="34"/>
      <c r="WPS8" s="38"/>
      <c r="WPT8" s="35"/>
      <c r="WPU8" s="34"/>
      <c r="WPV8" s="39"/>
      <c r="WPW8" s="40"/>
      <c r="WPX8" s="40"/>
      <c r="WPY8" s="40"/>
      <c r="WPZ8" s="34"/>
      <c r="WQA8" s="34"/>
      <c r="WQB8" s="34"/>
      <c r="WQC8" s="38"/>
      <c r="WQD8" s="35"/>
      <c r="WQE8" s="34"/>
      <c r="WQF8" s="39"/>
      <c r="WQG8" s="40"/>
      <c r="WQH8" s="40"/>
      <c r="WQI8" s="40"/>
      <c r="WQJ8" s="34"/>
      <c r="WQK8" s="34"/>
      <c r="WQL8" s="34"/>
      <c r="WQM8" s="38"/>
      <c r="WQN8" s="35"/>
      <c r="WQO8" s="34"/>
      <c r="WQP8" s="39"/>
      <c r="WQQ8" s="40"/>
      <c r="WQR8" s="40"/>
      <c r="WQS8" s="40"/>
      <c r="WQT8" s="34"/>
      <c r="WQU8" s="34"/>
      <c r="WQV8" s="34"/>
      <c r="WQW8" s="38"/>
      <c r="WQX8" s="35"/>
      <c r="WQY8" s="34"/>
      <c r="WQZ8" s="39"/>
      <c r="WRA8" s="40"/>
      <c r="WRB8" s="40"/>
      <c r="WRC8" s="40"/>
      <c r="WRD8" s="34"/>
      <c r="WRE8" s="34"/>
      <c r="WRF8" s="34"/>
      <c r="WRG8" s="38"/>
      <c r="WRH8" s="35"/>
      <c r="WRI8" s="34"/>
      <c r="WRJ8" s="39"/>
      <c r="WRK8" s="40"/>
      <c r="WRL8" s="40"/>
      <c r="WRM8" s="40"/>
      <c r="WRN8" s="34"/>
      <c r="WRO8" s="34"/>
      <c r="WRP8" s="34"/>
      <c r="WRQ8" s="38"/>
      <c r="WRR8" s="35"/>
      <c r="WRS8" s="34"/>
      <c r="WRT8" s="39"/>
      <c r="WRU8" s="40"/>
      <c r="WRV8" s="40"/>
      <c r="WRW8" s="40"/>
      <c r="WRX8" s="34"/>
      <c r="WRY8" s="34"/>
      <c r="WRZ8" s="34"/>
      <c r="WSA8" s="38"/>
      <c r="WSB8" s="35"/>
      <c r="WSC8" s="34"/>
      <c r="WSD8" s="39"/>
      <c r="WSE8" s="40"/>
      <c r="WSF8" s="40"/>
      <c r="WSG8" s="40"/>
      <c r="WSH8" s="34"/>
      <c r="WSI8" s="34"/>
      <c r="WSJ8" s="34"/>
      <c r="WSK8" s="38"/>
      <c r="WSL8" s="35"/>
      <c r="WSM8" s="34"/>
      <c r="WSN8" s="39"/>
      <c r="WSO8" s="40"/>
      <c r="WSP8" s="40"/>
      <c r="WSQ8" s="40"/>
      <c r="WSR8" s="34"/>
      <c r="WSS8" s="34"/>
      <c r="WST8" s="34"/>
      <c r="WSU8" s="38"/>
      <c r="WSV8" s="35"/>
      <c r="WSW8" s="34"/>
      <c r="WSX8" s="39"/>
      <c r="WSY8" s="40"/>
      <c r="WSZ8" s="40"/>
      <c r="WTA8" s="40"/>
      <c r="WTB8" s="34"/>
      <c r="WTC8" s="34"/>
      <c r="WTD8" s="34"/>
      <c r="WTE8" s="38"/>
      <c r="WTF8" s="35"/>
      <c r="WTG8" s="34"/>
      <c r="WTH8" s="39"/>
      <c r="WTI8" s="40"/>
      <c r="WTJ8" s="40"/>
      <c r="WTK8" s="40"/>
      <c r="WTL8" s="34"/>
      <c r="WTM8" s="34"/>
      <c r="WTN8" s="34"/>
      <c r="WTO8" s="38"/>
      <c r="WTP8" s="35"/>
      <c r="WTQ8" s="34"/>
      <c r="WTR8" s="39"/>
      <c r="WTS8" s="40"/>
      <c r="WTT8" s="40"/>
      <c r="WTU8" s="40"/>
      <c r="WTV8" s="34"/>
      <c r="WTW8" s="34"/>
      <c r="WTX8" s="34"/>
      <c r="WTY8" s="38"/>
      <c r="WTZ8" s="35"/>
      <c r="WUA8" s="34"/>
      <c r="WUB8" s="39"/>
      <c r="WUC8" s="40"/>
      <c r="WUD8" s="40"/>
      <c r="WUE8" s="40"/>
      <c r="WUF8" s="34"/>
      <c r="WUG8" s="34"/>
      <c r="WUH8" s="34"/>
      <c r="WUI8" s="38"/>
      <c r="WUJ8" s="35"/>
      <c r="WUK8" s="34"/>
      <c r="WUL8" s="39"/>
      <c r="WUM8" s="40"/>
      <c r="WUN8" s="40"/>
      <c r="WUO8" s="40"/>
      <c r="WUP8" s="34"/>
      <c r="WUQ8" s="34"/>
      <c r="WUR8" s="34"/>
      <c r="WUS8" s="38"/>
      <c r="WUT8" s="35"/>
      <c r="WUU8" s="34"/>
      <c r="WUV8" s="39"/>
      <c r="WUW8" s="40"/>
      <c r="WUX8" s="40"/>
      <c r="WUY8" s="40"/>
      <c r="WUZ8" s="34"/>
      <c r="WVA8" s="34"/>
      <c r="WVB8" s="34"/>
      <c r="WVC8" s="38"/>
      <c r="WVD8" s="35"/>
      <c r="WVE8" s="34"/>
      <c r="WVF8" s="39"/>
      <c r="WVG8" s="40"/>
      <c r="WVH8" s="40"/>
      <c r="WVI8" s="40"/>
      <c r="WVJ8" s="34"/>
      <c r="WVK8" s="34"/>
      <c r="WVL8" s="34"/>
      <c r="WVM8" s="38"/>
      <c r="WVN8" s="35"/>
      <c r="WVO8" s="34"/>
      <c r="WVP8" s="39"/>
      <c r="WVQ8" s="40"/>
      <c r="WVR8" s="40"/>
      <c r="WVS8" s="40"/>
      <c r="WVT8" s="34"/>
      <c r="WVU8" s="34"/>
      <c r="WVV8" s="34"/>
      <c r="WVW8" s="38"/>
      <c r="WVX8" s="35"/>
      <c r="WVY8" s="34"/>
      <c r="WVZ8" s="39"/>
      <c r="WWA8" s="40"/>
      <c r="WWB8" s="40"/>
      <c r="WWC8" s="40"/>
      <c r="WWD8" s="34"/>
      <c r="WWE8" s="34"/>
      <c r="WWF8" s="34"/>
      <c r="WWG8" s="38"/>
      <c r="WWH8" s="35"/>
      <c r="WWI8" s="34"/>
      <c r="WWJ8" s="39"/>
      <c r="WWK8" s="40"/>
      <c r="WWL8" s="40"/>
      <c r="WWM8" s="40"/>
      <c r="WWN8" s="34"/>
      <c r="WWO8" s="34"/>
      <c r="WWP8" s="34"/>
      <c r="WWQ8" s="38"/>
      <c r="WWR8" s="35"/>
      <c r="WWS8" s="34"/>
      <c r="WWT8" s="39"/>
      <c r="WWU8" s="40"/>
      <c r="WWV8" s="40"/>
      <c r="WWW8" s="40"/>
      <c r="WWX8" s="34"/>
      <c r="WWY8" s="34"/>
      <c r="WWZ8" s="34"/>
      <c r="WXA8" s="38"/>
      <c r="WXB8" s="35"/>
      <c r="WXC8" s="34"/>
      <c r="WXD8" s="39"/>
      <c r="WXE8" s="40"/>
      <c r="WXF8" s="40"/>
      <c r="WXG8" s="40"/>
      <c r="WXH8" s="34"/>
      <c r="WXI8" s="34"/>
      <c r="WXJ8" s="34"/>
      <c r="WXK8" s="38"/>
      <c r="WXL8" s="35"/>
      <c r="WXM8" s="34"/>
      <c r="WXN8" s="39"/>
      <c r="WXO8" s="40"/>
      <c r="WXP8" s="40"/>
      <c r="WXQ8" s="40"/>
      <c r="WXR8" s="34"/>
      <c r="WXS8" s="34"/>
      <c r="WXT8" s="34"/>
      <c r="WXU8" s="38"/>
      <c r="WXV8" s="35"/>
      <c r="WXW8" s="34"/>
      <c r="WXX8" s="39"/>
      <c r="WXY8" s="40"/>
      <c r="WXZ8" s="40"/>
      <c r="WYA8" s="40"/>
      <c r="WYB8" s="34"/>
      <c r="WYC8" s="34"/>
      <c r="WYD8" s="34"/>
      <c r="WYE8" s="38"/>
      <c r="WYF8" s="35"/>
      <c r="WYG8" s="34"/>
      <c r="WYH8" s="39"/>
      <c r="WYI8" s="40"/>
      <c r="WYJ8" s="40"/>
      <c r="WYK8" s="40"/>
      <c r="WYL8" s="34"/>
      <c r="WYM8" s="34"/>
      <c r="WYN8" s="34"/>
      <c r="WYO8" s="38"/>
      <c r="WYP8" s="35"/>
      <c r="WYQ8" s="34"/>
      <c r="WYR8" s="39"/>
      <c r="WYS8" s="40"/>
      <c r="WYT8" s="40"/>
      <c r="WYU8" s="40"/>
      <c r="WYV8" s="34"/>
      <c r="WYW8" s="34"/>
      <c r="WYX8" s="34"/>
      <c r="WYY8" s="38"/>
      <c r="WYZ8" s="35"/>
      <c r="WZA8" s="34"/>
      <c r="WZB8" s="39"/>
      <c r="WZC8" s="40"/>
      <c r="WZD8" s="40"/>
      <c r="WZE8" s="40"/>
      <c r="WZF8" s="34"/>
      <c r="WZG8" s="34"/>
      <c r="WZH8" s="34"/>
      <c r="WZI8" s="38"/>
      <c r="WZJ8" s="35"/>
      <c r="WZK8" s="34"/>
      <c r="WZL8" s="39"/>
      <c r="WZM8" s="40"/>
      <c r="WZN8" s="40"/>
      <c r="WZO8" s="40"/>
      <c r="WZP8" s="34"/>
      <c r="WZQ8" s="34"/>
      <c r="WZR8" s="34"/>
      <c r="WZS8" s="38"/>
      <c r="WZT8" s="35"/>
      <c r="WZU8" s="34"/>
      <c r="WZV8" s="39"/>
      <c r="WZW8" s="40"/>
      <c r="WZX8" s="40"/>
      <c r="WZY8" s="40"/>
      <c r="WZZ8" s="34"/>
      <c r="XAA8" s="34"/>
      <c r="XAB8" s="34"/>
      <c r="XAC8" s="38"/>
      <c r="XAD8" s="35"/>
      <c r="XAE8" s="34"/>
      <c r="XAF8" s="39"/>
      <c r="XAG8" s="40"/>
      <c r="XAH8" s="40"/>
      <c r="XAI8" s="40"/>
      <c r="XAJ8" s="34"/>
      <c r="XAK8" s="34"/>
      <c r="XAL8" s="34"/>
      <c r="XAM8" s="38"/>
      <c r="XAN8" s="35"/>
      <c r="XAO8" s="34"/>
      <c r="XAP8" s="39"/>
      <c r="XAQ8" s="40"/>
      <c r="XAR8" s="40"/>
      <c r="XAS8" s="40"/>
      <c r="XAT8" s="34"/>
      <c r="XAU8" s="34"/>
      <c r="XAV8" s="34"/>
      <c r="XAW8" s="38"/>
      <c r="XAX8" s="35"/>
      <c r="XAY8" s="34"/>
      <c r="XAZ8" s="39"/>
      <c r="XBA8" s="40"/>
      <c r="XBB8" s="40"/>
      <c r="XBC8" s="40"/>
      <c r="XBD8" s="34"/>
      <c r="XBE8" s="34"/>
      <c r="XBF8" s="34"/>
      <c r="XBG8" s="38"/>
      <c r="XBH8" s="35"/>
      <c r="XBI8" s="34"/>
      <c r="XBJ8" s="39"/>
      <c r="XBK8" s="40"/>
      <c r="XBL8" s="40"/>
      <c r="XBM8" s="40"/>
      <c r="XBN8" s="34"/>
      <c r="XBO8" s="34"/>
      <c r="XBP8" s="34"/>
      <c r="XBQ8" s="38"/>
      <c r="XBR8" s="35"/>
      <c r="XBS8" s="34"/>
      <c r="XBT8" s="39"/>
      <c r="XBU8" s="40"/>
      <c r="XBV8" s="40"/>
      <c r="XBW8" s="40"/>
      <c r="XBX8" s="34"/>
      <c r="XBY8" s="34"/>
      <c r="XBZ8" s="34"/>
      <c r="XCA8" s="38"/>
      <c r="XCB8" s="35"/>
      <c r="XCC8" s="34"/>
      <c r="XCD8" s="39"/>
      <c r="XCE8" s="40"/>
      <c r="XCF8" s="40"/>
      <c r="XCG8" s="40"/>
      <c r="XCH8" s="34"/>
      <c r="XCI8" s="34"/>
      <c r="XCJ8" s="34"/>
      <c r="XCK8" s="38"/>
      <c r="XCL8" s="35"/>
      <c r="XCM8" s="34"/>
      <c r="XCN8" s="39"/>
      <c r="XCO8" s="40"/>
      <c r="XCP8" s="40"/>
      <c r="XCQ8" s="40"/>
      <c r="XCR8" s="34"/>
      <c r="XCS8" s="34"/>
      <c r="XCT8" s="34"/>
      <c r="XCU8" s="38"/>
      <c r="XCV8" s="35"/>
      <c r="XCW8" s="34"/>
      <c r="XCX8" s="39"/>
      <c r="XCY8" s="40"/>
      <c r="XCZ8" s="40"/>
      <c r="XDA8" s="40"/>
      <c r="XDB8" s="34"/>
      <c r="XDC8" s="34"/>
      <c r="XDD8" s="34"/>
      <c r="XDE8" s="38"/>
      <c r="XDF8" s="35"/>
      <c r="XDG8" s="34"/>
      <c r="XDH8" s="39"/>
      <c r="XDI8" s="40"/>
      <c r="XDJ8" s="40"/>
      <c r="XDK8" s="40"/>
      <c r="XDL8" s="34"/>
      <c r="XDM8" s="34"/>
      <c r="XDN8" s="34"/>
      <c r="XDO8" s="38"/>
      <c r="XDP8" s="35"/>
      <c r="XDQ8" s="34"/>
      <c r="XDR8" s="39"/>
      <c r="XDS8" s="40"/>
      <c r="XDT8" s="40"/>
      <c r="XDU8" s="40"/>
      <c r="XDV8" s="34"/>
      <c r="XDW8" s="34"/>
      <c r="XDX8" s="34"/>
      <c r="XDY8" s="38"/>
      <c r="XDZ8" s="35"/>
      <c r="XEA8" s="34"/>
      <c r="XEB8" s="39"/>
      <c r="XEC8" s="40"/>
      <c r="XED8" s="40"/>
      <c r="XEE8" s="40"/>
      <c r="XEF8" s="34"/>
      <c r="XEG8" s="34"/>
      <c r="XEH8" s="34"/>
      <c r="XEI8" s="38"/>
      <c r="XEJ8" s="35"/>
      <c r="XEK8" s="34"/>
      <c r="XEL8" s="39"/>
      <c r="XEM8" s="40"/>
      <c r="XEN8" s="40"/>
      <c r="XEO8" s="40"/>
      <c r="XEP8" s="34"/>
      <c r="XEQ8" s="34"/>
      <c r="XER8" s="34"/>
      <c r="XES8" s="38"/>
      <c r="XET8" s="35"/>
      <c r="XEU8" s="34"/>
      <c r="XEV8" s="39"/>
      <c r="XEW8" s="40"/>
      <c r="XEX8" s="40"/>
      <c r="XEY8" s="40"/>
      <c r="XEZ8" s="34"/>
      <c r="XFA8" s="34"/>
      <c r="XFB8" s="34"/>
      <c r="XFC8" s="38"/>
      <c r="XFD8" s="35"/>
    </row>
    <row r="9" spans="1:16384" s="37" customFormat="1" ht="12.75" x14ac:dyDescent="0.2">
      <c r="A9" s="34">
        <v>2</v>
      </c>
      <c r="B9" s="34" t="s">
        <v>641</v>
      </c>
      <c r="C9" s="38" t="s">
        <v>217</v>
      </c>
      <c r="D9" s="35">
        <v>5321084932</v>
      </c>
      <c r="E9" s="34" t="s">
        <v>216</v>
      </c>
      <c r="F9" s="39">
        <v>6106.0450499999997</v>
      </c>
      <c r="G9" s="40">
        <v>6106.0450499999997</v>
      </c>
      <c r="H9" s="40">
        <v>6106.0450499999997</v>
      </c>
      <c r="I9" s="40">
        <v>6106.0450499999997</v>
      </c>
      <c r="J9" s="34"/>
    </row>
    <row r="10" spans="1:16384" s="37" customFormat="1" ht="12.75" x14ac:dyDescent="0.2">
      <c r="A10" s="34">
        <v>3</v>
      </c>
      <c r="B10" s="34" t="s">
        <v>641</v>
      </c>
      <c r="C10" s="38" t="s">
        <v>232</v>
      </c>
      <c r="D10" s="35">
        <v>5321130466</v>
      </c>
      <c r="E10" s="34" t="s">
        <v>216</v>
      </c>
      <c r="F10" s="39">
        <v>4719.2706399999997</v>
      </c>
      <c r="G10" s="40">
        <v>4719.2706399999997</v>
      </c>
      <c r="H10" s="40">
        <v>4719.2706399999997</v>
      </c>
      <c r="I10" s="40">
        <v>4719.2706399999997</v>
      </c>
      <c r="J10" s="34"/>
    </row>
    <row r="11" spans="1:16384" s="37" customFormat="1" ht="12.75" x14ac:dyDescent="0.2">
      <c r="A11" s="34">
        <v>4</v>
      </c>
      <c r="B11" s="34" t="s">
        <v>641</v>
      </c>
      <c r="C11" s="38" t="s">
        <v>642</v>
      </c>
      <c r="D11" s="35">
        <v>5321033007</v>
      </c>
      <c r="E11" s="34" t="s">
        <v>216</v>
      </c>
      <c r="F11" s="39">
        <v>3418.7270600000002</v>
      </c>
      <c r="G11" s="40">
        <v>3418.7270600000002</v>
      </c>
      <c r="H11" s="40">
        <v>3418.7270600000002</v>
      </c>
      <c r="I11" s="40">
        <v>3418.7270600000002</v>
      </c>
      <c r="J11" s="34"/>
    </row>
    <row r="12" spans="1:16384" s="37" customFormat="1" ht="12.75" x14ac:dyDescent="0.2">
      <c r="A12" s="34">
        <v>5</v>
      </c>
      <c r="B12" s="34" t="s">
        <v>641</v>
      </c>
      <c r="C12" s="38" t="s">
        <v>307</v>
      </c>
      <c r="D12" s="35">
        <v>5321161880</v>
      </c>
      <c r="E12" s="34" t="s">
        <v>216</v>
      </c>
      <c r="F12" s="39">
        <v>2986.9630299999999</v>
      </c>
      <c r="G12" s="40">
        <v>2986.9630299999999</v>
      </c>
      <c r="H12" s="40">
        <v>2986.9630299999999</v>
      </c>
      <c r="I12" s="40">
        <v>2986.9630299999999</v>
      </c>
      <c r="J12" s="34"/>
    </row>
    <row r="13" spans="1:16384" s="37" customFormat="1" ht="12.75" x14ac:dyDescent="0.2">
      <c r="A13" s="34">
        <v>6</v>
      </c>
      <c r="B13" s="34" t="s">
        <v>641</v>
      </c>
      <c r="C13" s="38" t="s">
        <v>220</v>
      </c>
      <c r="D13" s="35">
        <v>5321095652</v>
      </c>
      <c r="E13" s="34" t="s">
        <v>221</v>
      </c>
      <c r="F13" s="39">
        <v>2518.7152900000001</v>
      </c>
      <c r="G13" s="40">
        <v>2518.7152900000001</v>
      </c>
      <c r="H13" s="40">
        <v>2518.7152900000001</v>
      </c>
      <c r="I13" s="40">
        <v>2518.7152900000001</v>
      </c>
      <c r="J13" s="34"/>
    </row>
    <row r="14" spans="1:16384" s="37" customFormat="1" ht="12.75" x14ac:dyDescent="0.2">
      <c r="A14" s="34">
        <v>7</v>
      </c>
      <c r="B14" s="34" t="s">
        <v>641</v>
      </c>
      <c r="C14" s="38" t="s">
        <v>225</v>
      </c>
      <c r="D14" s="35">
        <v>5321063918</v>
      </c>
      <c r="E14" s="34" t="s">
        <v>216</v>
      </c>
      <c r="F14" s="39">
        <v>2146.8729900000003</v>
      </c>
      <c r="G14" s="40">
        <v>2146.8729900000003</v>
      </c>
      <c r="H14" s="40">
        <v>2146.8729900000003</v>
      </c>
      <c r="I14" s="40">
        <v>2146.8729900000003</v>
      </c>
      <c r="J14" s="34"/>
    </row>
    <row r="15" spans="1:16384" s="37" customFormat="1" ht="12.75" x14ac:dyDescent="0.2">
      <c r="A15" s="34">
        <v>8</v>
      </c>
      <c r="B15" s="34" t="s">
        <v>641</v>
      </c>
      <c r="C15" s="38" t="s">
        <v>332</v>
      </c>
      <c r="D15" s="35">
        <v>5310015609</v>
      </c>
      <c r="E15" s="34" t="s">
        <v>219</v>
      </c>
      <c r="F15" s="39">
        <v>1933.35339</v>
      </c>
      <c r="G15" s="40">
        <v>1933.35339</v>
      </c>
      <c r="H15" s="40">
        <v>1933.35339</v>
      </c>
      <c r="I15" s="40">
        <v>1933.35339</v>
      </c>
      <c r="J15" s="34"/>
    </row>
    <row r="16" spans="1:16384" s="37" customFormat="1" ht="12.75" x14ac:dyDescent="0.2">
      <c r="A16" s="34">
        <v>9</v>
      </c>
      <c r="B16" s="34" t="s">
        <v>641</v>
      </c>
      <c r="C16" s="38" t="s">
        <v>224</v>
      </c>
      <c r="D16" s="35">
        <v>5321150776</v>
      </c>
      <c r="E16" s="34" t="s">
        <v>216</v>
      </c>
      <c r="F16" s="39">
        <v>1710.5888</v>
      </c>
      <c r="G16" s="40">
        <v>1710.5888</v>
      </c>
      <c r="H16" s="40">
        <v>1710.5888</v>
      </c>
      <c r="I16" s="40">
        <v>930.86</v>
      </c>
      <c r="J16" s="34"/>
    </row>
    <row r="17" spans="1:10" s="37" customFormat="1" ht="12.75" x14ac:dyDescent="0.2">
      <c r="A17" s="34">
        <v>10</v>
      </c>
      <c r="B17" s="34" t="s">
        <v>641</v>
      </c>
      <c r="C17" s="38" t="s">
        <v>644</v>
      </c>
      <c r="D17" s="35">
        <v>5310013560</v>
      </c>
      <c r="E17" s="34" t="s">
        <v>219</v>
      </c>
      <c r="F17" s="39">
        <v>1625.33916</v>
      </c>
      <c r="G17" s="40">
        <v>1625.33916</v>
      </c>
      <c r="H17" s="40">
        <v>1625.33916</v>
      </c>
      <c r="I17" s="40">
        <v>1625.33916</v>
      </c>
      <c r="J17" s="34"/>
    </row>
    <row r="18" spans="1:10" s="37" customFormat="1" ht="12.75" x14ac:dyDescent="0.2">
      <c r="A18" s="34">
        <v>11</v>
      </c>
      <c r="B18" s="34" t="s">
        <v>641</v>
      </c>
      <c r="C18" s="38" t="s">
        <v>277</v>
      </c>
      <c r="D18" s="35">
        <v>5321158912</v>
      </c>
      <c r="E18" s="34" t="s">
        <v>216</v>
      </c>
      <c r="F18" s="39">
        <v>1349.2440800000002</v>
      </c>
      <c r="G18" s="40">
        <v>1349.2440800000002</v>
      </c>
      <c r="H18" s="40">
        <v>1349.2440800000002</v>
      </c>
      <c r="I18" s="40">
        <v>61.2</v>
      </c>
      <c r="J18" s="34"/>
    </row>
    <row r="19" spans="1:10" s="37" customFormat="1" ht="12.75" x14ac:dyDescent="0.2">
      <c r="A19" s="34">
        <v>12</v>
      </c>
      <c r="B19" s="34" t="s">
        <v>641</v>
      </c>
      <c r="C19" s="38" t="s">
        <v>333</v>
      </c>
      <c r="D19" s="35">
        <v>5321133107</v>
      </c>
      <c r="E19" s="34" t="s">
        <v>216</v>
      </c>
      <c r="F19" s="39">
        <v>1230.66632</v>
      </c>
      <c r="G19" s="40">
        <v>1230.66632</v>
      </c>
      <c r="H19" s="40">
        <v>1230.66632</v>
      </c>
      <c r="I19" s="40">
        <v>10.5</v>
      </c>
      <c r="J19" s="34"/>
    </row>
    <row r="20" spans="1:10" s="37" customFormat="1" ht="12.75" x14ac:dyDescent="0.2">
      <c r="A20" s="34">
        <v>13</v>
      </c>
      <c r="B20" s="34" t="s">
        <v>641</v>
      </c>
      <c r="C20" s="38" t="s">
        <v>334</v>
      </c>
      <c r="D20" s="35">
        <v>5310002416</v>
      </c>
      <c r="E20" s="34" t="s">
        <v>219</v>
      </c>
      <c r="F20" s="39">
        <v>1219.31448</v>
      </c>
      <c r="G20" s="40">
        <v>1219.31448</v>
      </c>
      <c r="H20" s="40">
        <v>1219.31448</v>
      </c>
      <c r="I20" s="40">
        <v>856.25</v>
      </c>
      <c r="J20" s="34"/>
    </row>
    <row r="21" spans="1:10" s="37" customFormat="1" ht="12.75" x14ac:dyDescent="0.2">
      <c r="A21" s="34">
        <v>14</v>
      </c>
      <c r="B21" s="34" t="s">
        <v>641</v>
      </c>
      <c r="C21" s="38" t="s">
        <v>722</v>
      </c>
      <c r="D21" s="35">
        <v>5321119913</v>
      </c>
      <c r="E21" s="34" t="s">
        <v>216</v>
      </c>
      <c r="F21" s="39">
        <v>1206.8259499999999</v>
      </c>
      <c r="G21" s="40">
        <v>1206.8259499999999</v>
      </c>
      <c r="H21" s="40">
        <v>1206.8259499999999</v>
      </c>
      <c r="I21" s="40">
        <v>1206.8259499999999</v>
      </c>
      <c r="J21" s="34"/>
    </row>
    <row r="22" spans="1:10" s="37" customFormat="1" ht="12.75" x14ac:dyDescent="0.2">
      <c r="A22" s="34">
        <v>15</v>
      </c>
      <c r="B22" s="34" t="s">
        <v>641</v>
      </c>
      <c r="C22" s="38" t="s">
        <v>424</v>
      </c>
      <c r="D22" s="35">
        <v>5321174745</v>
      </c>
      <c r="E22" s="34" t="s">
        <v>216</v>
      </c>
      <c r="F22" s="39">
        <v>850.01887999999997</v>
      </c>
      <c r="G22" s="40">
        <v>850.01887999999997</v>
      </c>
      <c r="H22" s="40">
        <v>850.01887999999997</v>
      </c>
      <c r="I22" s="40">
        <v>850.01887999999997</v>
      </c>
      <c r="J22" s="34"/>
    </row>
    <row r="23" spans="1:10" s="37" customFormat="1" ht="12.75" x14ac:dyDescent="0.2">
      <c r="A23" s="34">
        <v>16</v>
      </c>
      <c r="B23" s="34" t="s">
        <v>641</v>
      </c>
      <c r="C23" s="38" t="s">
        <v>337</v>
      </c>
      <c r="D23" s="35">
        <v>5310006636</v>
      </c>
      <c r="E23" s="34" t="s">
        <v>219</v>
      </c>
      <c r="F23" s="39">
        <v>667.37605000000008</v>
      </c>
      <c r="G23" s="40">
        <v>667.37605000000008</v>
      </c>
      <c r="H23" s="40">
        <v>667.37605000000008</v>
      </c>
      <c r="I23" s="40"/>
      <c r="J23" s="34"/>
    </row>
    <row r="24" spans="1:10" s="37" customFormat="1" ht="12.75" x14ac:dyDescent="0.2">
      <c r="A24" s="34">
        <v>17</v>
      </c>
      <c r="B24" s="34" t="s">
        <v>641</v>
      </c>
      <c r="C24" s="38" t="s">
        <v>229</v>
      </c>
      <c r="D24" s="35">
        <v>5321146515</v>
      </c>
      <c r="E24" s="34" t="s">
        <v>216</v>
      </c>
      <c r="F24" s="39">
        <v>650.90561000000002</v>
      </c>
      <c r="G24" s="40">
        <v>650.90561000000002</v>
      </c>
      <c r="H24" s="40">
        <v>650.90561000000002</v>
      </c>
      <c r="I24" s="40">
        <v>504.6</v>
      </c>
      <c r="J24" s="34"/>
    </row>
    <row r="25" spans="1:10" s="37" customFormat="1" ht="12.75" x14ac:dyDescent="0.2">
      <c r="A25" s="34">
        <v>18</v>
      </c>
      <c r="B25" s="34" t="s">
        <v>641</v>
      </c>
      <c r="C25" s="38" t="s">
        <v>645</v>
      </c>
      <c r="D25" s="35">
        <v>5321121687</v>
      </c>
      <c r="E25" s="34" t="s">
        <v>216</v>
      </c>
      <c r="F25" s="39">
        <v>585.10189000000003</v>
      </c>
      <c r="G25" s="40">
        <v>585.10189000000003</v>
      </c>
      <c r="H25" s="40">
        <v>585.10189000000003</v>
      </c>
      <c r="I25" s="40">
        <v>405.98</v>
      </c>
      <c r="J25" s="34"/>
    </row>
    <row r="26" spans="1:10" s="37" customFormat="1" ht="12.75" x14ac:dyDescent="0.2">
      <c r="A26" s="34">
        <v>19</v>
      </c>
      <c r="B26" s="34" t="s">
        <v>641</v>
      </c>
      <c r="C26" s="38" t="s">
        <v>326</v>
      </c>
      <c r="D26" s="35">
        <v>5321110981</v>
      </c>
      <c r="E26" s="34" t="s">
        <v>216</v>
      </c>
      <c r="F26" s="39">
        <v>523.66622999999993</v>
      </c>
      <c r="G26" s="40">
        <v>523.66622999999993</v>
      </c>
      <c r="H26" s="40">
        <v>523.66622999999993</v>
      </c>
      <c r="I26" s="40">
        <v>502.2</v>
      </c>
      <c r="J26" s="34"/>
    </row>
    <row r="27" spans="1:10" s="37" customFormat="1" ht="12.75" x14ac:dyDescent="0.2">
      <c r="A27" s="34">
        <v>20</v>
      </c>
      <c r="B27" s="34" t="s">
        <v>641</v>
      </c>
      <c r="C27" s="38" t="s">
        <v>273</v>
      </c>
      <c r="D27" s="35">
        <v>5321174150</v>
      </c>
      <c r="E27" s="34" t="s">
        <v>216</v>
      </c>
      <c r="F27" s="39">
        <v>473.40790000000004</v>
      </c>
      <c r="G27" s="40">
        <v>473.40790000000004</v>
      </c>
      <c r="H27" s="40">
        <v>468.99</v>
      </c>
      <c r="I27" s="40">
        <v>13.1</v>
      </c>
      <c r="J27" s="34"/>
    </row>
    <row r="28" spans="1:10" s="37" customFormat="1" ht="12.75" x14ac:dyDescent="0.2">
      <c r="A28" s="34">
        <v>21</v>
      </c>
      <c r="B28" s="34" t="s">
        <v>641</v>
      </c>
      <c r="C28" s="38" t="s">
        <v>423</v>
      </c>
      <c r="D28" s="35">
        <v>5321164377</v>
      </c>
      <c r="E28" s="34" t="s">
        <v>216</v>
      </c>
      <c r="F28" s="39">
        <v>469.38779999999997</v>
      </c>
      <c r="G28" s="40">
        <v>469.38779999999997</v>
      </c>
      <c r="H28" s="40">
        <v>469.38779999999997</v>
      </c>
      <c r="I28" s="40">
        <v>469.38779999999997</v>
      </c>
      <c r="J28" s="34"/>
    </row>
    <row r="29" spans="1:10" s="37" customFormat="1" ht="12.75" x14ac:dyDescent="0.2">
      <c r="A29" s="34">
        <v>22</v>
      </c>
      <c r="B29" s="34" t="s">
        <v>641</v>
      </c>
      <c r="C29" s="38" t="s">
        <v>230</v>
      </c>
      <c r="D29" s="35">
        <v>5321094458</v>
      </c>
      <c r="E29" s="34" t="s">
        <v>216</v>
      </c>
      <c r="F29" s="39">
        <v>421.30788000000001</v>
      </c>
      <c r="G29" s="40">
        <v>421.30788000000001</v>
      </c>
      <c r="H29" s="40">
        <v>421.30788000000001</v>
      </c>
      <c r="I29" s="40">
        <v>421.30788000000001</v>
      </c>
      <c r="J29" s="34"/>
    </row>
    <row r="30" spans="1:10" s="37" customFormat="1" ht="12.75" x14ac:dyDescent="0.2">
      <c r="A30" s="34">
        <v>23</v>
      </c>
      <c r="B30" s="34" t="s">
        <v>641</v>
      </c>
      <c r="C30" s="38" t="s">
        <v>729</v>
      </c>
      <c r="D30" s="35">
        <v>5310021539</v>
      </c>
      <c r="E30" s="34" t="s">
        <v>219</v>
      </c>
      <c r="F30" s="39">
        <v>404.02890000000002</v>
      </c>
      <c r="G30" s="40">
        <v>404.02890000000002</v>
      </c>
      <c r="H30" s="40">
        <v>404.02890000000002</v>
      </c>
      <c r="I30" s="40">
        <v>404.02890000000002</v>
      </c>
      <c r="J30" s="34"/>
    </row>
    <row r="31" spans="1:10" s="37" customFormat="1" ht="12.75" x14ac:dyDescent="0.2">
      <c r="A31" s="34">
        <v>24</v>
      </c>
      <c r="B31" s="34" t="s">
        <v>641</v>
      </c>
      <c r="C31" s="38" t="s">
        <v>335</v>
      </c>
      <c r="D31" s="35">
        <v>5321143345</v>
      </c>
      <c r="E31" s="34" t="s">
        <v>216</v>
      </c>
      <c r="F31" s="39">
        <v>397.20794000000001</v>
      </c>
      <c r="G31" s="40">
        <v>397.20794000000001</v>
      </c>
      <c r="H31" s="40">
        <v>10.1</v>
      </c>
      <c r="I31" s="40">
        <v>10.1</v>
      </c>
      <c r="J31" s="34"/>
    </row>
    <row r="32" spans="1:10" s="37" customFormat="1" ht="12.75" x14ac:dyDescent="0.2">
      <c r="A32" s="34">
        <v>25</v>
      </c>
      <c r="B32" s="34" t="s">
        <v>641</v>
      </c>
      <c r="C32" s="38" t="s">
        <v>226</v>
      </c>
      <c r="D32" s="35">
        <v>5321069860</v>
      </c>
      <c r="E32" s="34" t="s">
        <v>216</v>
      </c>
      <c r="F32" s="39">
        <v>391.77453000000003</v>
      </c>
      <c r="G32" s="40">
        <v>391.77453000000003</v>
      </c>
      <c r="H32" s="40">
        <v>391.77453000000003</v>
      </c>
      <c r="I32" s="40">
        <v>391.77453000000003</v>
      </c>
      <c r="J32" s="34"/>
    </row>
    <row r="33" spans="1:10" s="37" customFormat="1" ht="12.75" x14ac:dyDescent="0.2">
      <c r="A33" s="34">
        <v>26</v>
      </c>
      <c r="B33" s="34" t="s">
        <v>641</v>
      </c>
      <c r="C33" s="38" t="s">
        <v>234</v>
      </c>
      <c r="D33" s="35">
        <v>5321156552</v>
      </c>
      <c r="E33" s="34" t="s">
        <v>216</v>
      </c>
      <c r="F33" s="39">
        <v>389.65478000000002</v>
      </c>
      <c r="G33" s="40">
        <v>389.65478000000002</v>
      </c>
      <c r="H33" s="40">
        <v>389.65478000000002</v>
      </c>
      <c r="I33" s="40">
        <v>376</v>
      </c>
      <c r="J33" s="34"/>
    </row>
    <row r="34" spans="1:10" s="37" customFormat="1" ht="12.75" x14ac:dyDescent="0.2">
      <c r="A34" s="34">
        <v>27</v>
      </c>
      <c r="B34" s="34" t="s">
        <v>641</v>
      </c>
      <c r="C34" s="38" t="s">
        <v>649</v>
      </c>
      <c r="D34" s="35">
        <v>5310017275</v>
      </c>
      <c r="E34" s="34" t="s">
        <v>219</v>
      </c>
      <c r="F34" s="39">
        <v>371.89855999999997</v>
      </c>
      <c r="G34" s="40">
        <v>371.89855999999997</v>
      </c>
      <c r="H34" s="40">
        <v>371.89855999999997</v>
      </c>
      <c r="I34" s="40">
        <v>9.66</v>
      </c>
      <c r="J34" s="34"/>
    </row>
    <row r="35" spans="1:10" s="37" customFormat="1" ht="12.75" x14ac:dyDescent="0.2">
      <c r="A35" s="34">
        <v>28</v>
      </c>
      <c r="B35" s="34" t="s">
        <v>641</v>
      </c>
      <c r="C35" s="38" t="s">
        <v>236</v>
      </c>
      <c r="D35" s="35">
        <v>5321139490</v>
      </c>
      <c r="E35" s="34" t="s">
        <v>216</v>
      </c>
      <c r="F35" s="39">
        <v>366.40827000000002</v>
      </c>
      <c r="G35" s="40">
        <v>366.40827000000002</v>
      </c>
      <c r="H35" s="40">
        <v>366.40827000000002</v>
      </c>
      <c r="I35" s="40">
        <v>18.57</v>
      </c>
      <c r="J35" s="34"/>
    </row>
    <row r="36" spans="1:10" s="37" customFormat="1" ht="12.75" x14ac:dyDescent="0.2">
      <c r="A36" s="34">
        <v>29</v>
      </c>
      <c r="B36" s="34" t="s">
        <v>641</v>
      </c>
      <c r="C36" s="38" t="s">
        <v>237</v>
      </c>
      <c r="D36" s="35">
        <v>5321173406</v>
      </c>
      <c r="E36" s="34" t="s">
        <v>216</v>
      </c>
      <c r="F36" s="39">
        <v>351.83542999999997</v>
      </c>
      <c r="G36" s="40">
        <v>351.83542999999997</v>
      </c>
      <c r="H36" s="40">
        <v>351.83542999999997</v>
      </c>
      <c r="I36" s="40">
        <v>18.57</v>
      </c>
      <c r="J36" s="34"/>
    </row>
    <row r="37" spans="1:10" s="37" customFormat="1" ht="12.75" x14ac:dyDescent="0.2">
      <c r="A37" s="34">
        <v>30</v>
      </c>
      <c r="B37" s="34" t="s">
        <v>641</v>
      </c>
      <c r="C37" s="38" t="s">
        <v>648</v>
      </c>
      <c r="D37" s="35">
        <v>5321176608</v>
      </c>
      <c r="E37" s="34" t="s">
        <v>216</v>
      </c>
      <c r="F37" s="39">
        <v>346.70044000000001</v>
      </c>
      <c r="G37" s="40">
        <v>346.70044000000001</v>
      </c>
      <c r="H37" s="40">
        <v>346.70044000000001</v>
      </c>
      <c r="I37" s="40">
        <v>346.70044000000001</v>
      </c>
      <c r="J37" s="34"/>
    </row>
    <row r="38" spans="1:10" s="37" customFormat="1" ht="12.75" x14ac:dyDescent="0.2">
      <c r="A38" s="34">
        <v>31</v>
      </c>
      <c r="B38" s="34" t="s">
        <v>641</v>
      </c>
      <c r="C38" s="38" t="s">
        <v>650</v>
      </c>
      <c r="D38" s="35">
        <v>5321127664</v>
      </c>
      <c r="E38" s="34" t="s">
        <v>216</v>
      </c>
      <c r="F38" s="39">
        <v>339.84692000000001</v>
      </c>
      <c r="G38" s="40">
        <v>339.84692000000001</v>
      </c>
      <c r="H38" s="40">
        <v>339.84692000000001</v>
      </c>
      <c r="I38" s="40">
        <v>277.88</v>
      </c>
      <c r="J38" s="34"/>
    </row>
    <row r="39" spans="1:10" s="37" customFormat="1" ht="12.75" x14ac:dyDescent="0.2">
      <c r="A39" s="34">
        <v>32</v>
      </c>
      <c r="B39" s="34" t="s">
        <v>641</v>
      </c>
      <c r="C39" s="38" t="s">
        <v>231</v>
      </c>
      <c r="D39" s="35">
        <v>5321080825</v>
      </c>
      <c r="E39" s="34" t="s">
        <v>216</v>
      </c>
      <c r="F39" s="39">
        <v>337.21361999999999</v>
      </c>
      <c r="G39" s="40">
        <v>337.21361999999999</v>
      </c>
      <c r="H39" s="40">
        <v>337.21361999999999</v>
      </c>
      <c r="I39" s="40">
        <v>337.21361999999999</v>
      </c>
      <c r="J39" s="34"/>
    </row>
    <row r="40" spans="1:10" s="37" customFormat="1" ht="12.75" x14ac:dyDescent="0.2">
      <c r="A40" s="34">
        <v>33</v>
      </c>
      <c r="B40" s="34" t="s">
        <v>641</v>
      </c>
      <c r="C40" s="38" t="s">
        <v>228</v>
      </c>
      <c r="D40" s="35">
        <v>5321168879</v>
      </c>
      <c r="E40" s="34" t="s">
        <v>216</v>
      </c>
      <c r="F40" s="39">
        <v>336.10429999999997</v>
      </c>
      <c r="G40" s="40">
        <v>336.10429999999997</v>
      </c>
      <c r="H40" s="40">
        <v>336.10429999999997</v>
      </c>
      <c r="I40" s="40">
        <v>23.23</v>
      </c>
      <c r="J40" s="34"/>
    </row>
    <row r="41" spans="1:10" s="37" customFormat="1" ht="12.75" x14ac:dyDescent="0.2">
      <c r="A41" s="34">
        <v>34</v>
      </c>
      <c r="B41" s="34" t="s">
        <v>641</v>
      </c>
      <c r="C41" s="38" t="s">
        <v>336</v>
      </c>
      <c r="D41" s="35">
        <v>5301003244</v>
      </c>
      <c r="E41" s="34" t="s">
        <v>221</v>
      </c>
      <c r="F41" s="39">
        <v>327.8655</v>
      </c>
      <c r="G41" s="40">
        <v>327.8655</v>
      </c>
      <c r="H41" s="40">
        <v>327.8655</v>
      </c>
      <c r="I41" s="40">
        <v>327.8655</v>
      </c>
      <c r="J41" s="34"/>
    </row>
    <row r="42" spans="1:10" s="37" customFormat="1" ht="12.75" x14ac:dyDescent="0.2">
      <c r="A42" s="34">
        <v>35</v>
      </c>
      <c r="B42" s="34" t="s">
        <v>641</v>
      </c>
      <c r="C42" s="38" t="s">
        <v>272</v>
      </c>
      <c r="D42" s="35">
        <v>5321030052</v>
      </c>
      <c r="E42" s="34" t="s">
        <v>219</v>
      </c>
      <c r="F42" s="39">
        <v>323.55619999999999</v>
      </c>
      <c r="G42" s="40">
        <v>323.55619999999999</v>
      </c>
      <c r="H42" s="40">
        <v>323.55619999999999</v>
      </c>
      <c r="I42" s="40">
        <v>323.55619999999999</v>
      </c>
      <c r="J42" s="34"/>
    </row>
    <row r="43" spans="1:10" s="37" customFormat="1" ht="12.75" x14ac:dyDescent="0.2">
      <c r="A43" s="34">
        <v>36</v>
      </c>
      <c r="B43" s="34" t="s">
        <v>641</v>
      </c>
      <c r="C43" s="38" t="s">
        <v>238</v>
      </c>
      <c r="D43" s="35">
        <v>5321139780</v>
      </c>
      <c r="E43" s="34" t="s">
        <v>216</v>
      </c>
      <c r="F43" s="39">
        <v>310.38329999999996</v>
      </c>
      <c r="G43" s="40">
        <v>310.38329999999996</v>
      </c>
      <c r="H43" s="40">
        <v>12.5</v>
      </c>
      <c r="I43" s="40">
        <v>7.5</v>
      </c>
      <c r="J43" s="34"/>
    </row>
    <row r="44" spans="1:10" s="37" customFormat="1" ht="12.75" x14ac:dyDescent="0.2">
      <c r="A44" s="34">
        <v>37</v>
      </c>
      <c r="B44" s="34" t="s">
        <v>641</v>
      </c>
      <c r="C44" s="38" t="s">
        <v>652</v>
      </c>
      <c r="D44" s="35">
        <v>5321117190</v>
      </c>
      <c r="E44" s="34" t="s">
        <v>216</v>
      </c>
      <c r="F44" s="39">
        <v>305.01256999999998</v>
      </c>
      <c r="G44" s="40">
        <v>305.01256999999998</v>
      </c>
      <c r="H44" s="40">
        <v>305.01256999999998</v>
      </c>
      <c r="I44" s="40">
        <v>89.2</v>
      </c>
      <c r="J44" s="34"/>
    </row>
    <row r="45" spans="1:10" s="37" customFormat="1" ht="12.75" x14ac:dyDescent="0.2">
      <c r="A45" s="34">
        <v>38</v>
      </c>
      <c r="B45" s="34" t="s">
        <v>641</v>
      </c>
      <c r="C45" s="38" t="s">
        <v>239</v>
      </c>
      <c r="D45" s="35">
        <v>5321143289</v>
      </c>
      <c r="E45" s="34" t="s">
        <v>216</v>
      </c>
      <c r="F45" s="39">
        <v>304.46962000000002</v>
      </c>
      <c r="G45" s="40">
        <v>304.46962000000002</v>
      </c>
      <c r="H45" s="40">
        <v>304.46962000000002</v>
      </c>
      <c r="I45" s="40">
        <v>7.1</v>
      </c>
      <c r="J45" s="34"/>
    </row>
    <row r="46" spans="1:10" s="37" customFormat="1" ht="12.75" x14ac:dyDescent="0.2">
      <c r="A46" s="34">
        <v>39</v>
      </c>
      <c r="B46" s="34" t="s">
        <v>641</v>
      </c>
      <c r="C46" s="38" t="s">
        <v>343</v>
      </c>
      <c r="D46" s="35">
        <v>5310000881</v>
      </c>
      <c r="E46" s="34" t="s">
        <v>219</v>
      </c>
      <c r="F46" s="39">
        <v>296.92099999999999</v>
      </c>
      <c r="G46" s="40">
        <v>296.92099999999999</v>
      </c>
      <c r="H46" s="40">
        <v>296.92099999999999</v>
      </c>
      <c r="I46" s="40"/>
      <c r="J46" s="34"/>
    </row>
    <row r="47" spans="1:10" s="37" customFormat="1" ht="12.75" x14ac:dyDescent="0.2">
      <c r="A47" s="34">
        <v>40</v>
      </c>
      <c r="B47" s="34" t="s">
        <v>641</v>
      </c>
      <c r="C47" s="38" t="s">
        <v>654</v>
      </c>
      <c r="D47" s="35">
        <v>5321094560</v>
      </c>
      <c r="E47" s="34" t="s">
        <v>216</v>
      </c>
      <c r="F47" s="39">
        <v>270.61144999999999</v>
      </c>
      <c r="G47" s="40">
        <v>270.61144999999999</v>
      </c>
      <c r="H47" s="40">
        <v>270.61144999999999</v>
      </c>
      <c r="I47" s="40"/>
      <c r="J47" s="34"/>
    </row>
    <row r="48" spans="1:10" s="37" customFormat="1" ht="12.75" x14ac:dyDescent="0.2">
      <c r="A48" s="34">
        <v>41</v>
      </c>
      <c r="B48" s="34" t="s">
        <v>641</v>
      </c>
      <c r="C48" s="38" t="s">
        <v>383</v>
      </c>
      <c r="D48" s="35">
        <v>5321158912</v>
      </c>
      <c r="E48" s="34" t="s">
        <v>216</v>
      </c>
      <c r="F48" s="39">
        <v>267.78046000000001</v>
      </c>
      <c r="G48" s="40">
        <v>267.78046000000001</v>
      </c>
      <c r="H48" s="40">
        <v>267.78046000000001</v>
      </c>
      <c r="I48" s="40">
        <v>22.17</v>
      </c>
      <c r="J48" s="34"/>
    </row>
    <row r="49" spans="1:10" s="37" customFormat="1" ht="12.75" x14ac:dyDescent="0.2">
      <c r="A49" s="34">
        <v>42</v>
      </c>
      <c r="B49" s="34" t="s">
        <v>641</v>
      </c>
      <c r="C49" s="38" t="s">
        <v>420</v>
      </c>
      <c r="D49" s="35">
        <v>5321151603</v>
      </c>
      <c r="E49" s="34" t="s">
        <v>216</v>
      </c>
      <c r="F49" s="39">
        <v>266.32148000000001</v>
      </c>
      <c r="G49" s="40">
        <v>266.32148000000001</v>
      </c>
      <c r="H49" s="40">
        <v>266.32148000000001</v>
      </c>
      <c r="I49" s="40">
        <v>266.32148000000001</v>
      </c>
      <c r="J49" s="34"/>
    </row>
    <row r="50" spans="1:10" s="37" customFormat="1" ht="12.75" x14ac:dyDescent="0.2">
      <c r="A50" s="34">
        <v>43</v>
      </c>
      <c r="B50" s="34" t="s">
        <v>641</v>
      </c>
      <c r="C50" s="38" t="s">
        <v>730</v>
      </c>
      <c r="D50" s="35">
        <v>5321129118</v>
      </c>
      <c r="E50" s="34" t="s">
        <v>216</v>
      </c>
      <c r="F50" s="39">
        <v>266.30318</v>
      </c>
      <c r="G50" s="40">
        <v>266.30318</v>
      </c>
      <c r="H50" s="40">
        <v>266.30318</v>
      </c>
      <c r="I50" s="40">
        <v>266.30318</v>
      </c>
      <c r="J50" s="34"/>
    </row>
    <row r="51" spans="1:10" s="37" customFormat="1" ht="12.75" x14ac:dyDescent="0.2">
      <c r="A51" s="34">
        <v>44</v>
      </c>
      <c r="B51" s="34" t="s">
        <v>641</v>
      </c>
      <c r="C51" s="38" t="s">
        <v>339</v>
      </c>
      <c r="D51" s="35">
        <v>5310009242</v>
      </c>
      <c r="E51" s="34" t="s">
        <v>219</v>
      </c>
      <c r="F51" s="39">
        <v>265.87223999999998</v>
      </c>
      <c r="G51" s="40">
        <v>265.87223999999998</v>
      </c>
      <c r="H51" s="40">
        <v>265.87223999999998</v>
      </c>
      <c r="I51" s="40">
        <v>240.03</v>
      </c>
      <c r="J51" s="34"/>
    </row>
    <row r="52" spans="1:10" s="37" customFormat="1" ht="12.75" x14ac:dyDescent="0.2">
      <c r="A52" s="34">
        <v>45</v>
      </c>
      <c r="B52" s="34" t="s">
        <v>641</v>
      </c>
      <c r="C52" s="38" t="s">
        <v>245</v>
      </c>
      <c r="D52" s="35">
        <v>5321156721</v>
      </c>
      <c r="E52" s="34" t="s">
        <v>216</v>
      </c>
      <c r="F52" s="39">
        <v>253.05088000000001</v>
      </c>
      <c r="G52" s="40">
        <v>253.05088000000001</v>
      </c>
      <c r="H52" s="40">
        <v>253.05088000000001</v>
      </c>
      <c r="I52" s="40">
        <v>24.6</v>
      </c>
      <c r="J52" s="34"/>
    </row>
    <row r="53" spans="1:10" s="37" customFormat="1" ht="12.75" x14ac:dyDescent="0.2">
      <c r="A53" s="34">
        <v>46</v>
      </c>
      <c r="B53" s="34" t="s">
        <v>641</v>
      </c>
      <c r="C53" s="38" t="s">
        <v>655</v>
      </c>
      <c r="D53" s="35">
        <v>5321171085</v>
      </c>
      <c r="E53" s="34" t="s">
        <v>216</v>
      </c>
      <c r="F53" s="39">
        <v>251.35115999999999</v>
      </c>
      <c r="G53" s="40">
        <v>251.35115999999999</v>
      </c>
      <c r="H53" s="40">
        <v>251.35115999999999</v>
      </c>
      <c r="I53" s="40">
        <v>7.22</v>
      </c>
      <c r="J53" s="34"/>
    </row>
    <row r="54" spans="1:10" s="37" customFormat="1" ht="12.75" x14ac:dyDescent="0.2">
      <c r="A54" s="34">
        <v>47</v>
      </c>
      <c r="B54" s="34" t="s">
        <v>641</v>
      </c>
      <c r="C54" s="38" t="s">
        <v>656</v>
      </c>
      <c r="D54" s="35">
        <v>5321091915</v>
      </c>
      <c r="E54" s="34" t="s">
        <v>219</v>
      </c>
      <c r="F54" s="39">
        <v>247.57942</v>
      </c>
      <c r="G54" s="40">
        <v>247.57942</v>
      </c>
      <c r="H54" s="40">
        <v>247.57942</v>
      </c>
      <c r="I54" s="40">
        <v>247.57942</v>
      </c>
      <c r="J54" s="34"/>
    </row>
    <row r="55" spans="1:10" s="37" customFormat="1" ht="12.75" x14ac:dyDescent="0.2">
      <c r="A55" s="34">
        <v>48</v>
      </c>
      <c r="B55" s="34" t="s">
        <v>641</v>
      </c>
      <c r="C55" s="38" t="s">
        <v>252</v>
      </c>
      <c r="D55" s="35">
        <v>5321164271</v>
      </c>
      <c r="E55" s="34" t="s">
        <v>216</v>
      </c>
      <c r="F55" s="39">
        <v>246.86994000000001</v>
      </c>
      <c r="G55" s="40">
        <v>246.86994000000001</v>
      </c>
      <c r="H55" s="40">
        <v>246.86994000000001</v>
      </c>
      <c r="I55" s="40">
        <v>12.9</v>
      </c>
      <c r="J55" s="34"/>
    </row>
    <row r="56" spans="1:10" s="37" customFormat="1" ht="12.75" x14ac:dyDescent="0.2">
      <c r="A56" s="34">
        <v>49</v>
      </c>
      <c r="B56" s="34" t="s">
        <v>641</v>
      </c>
      <c r="C56" s="38" t="s">
        <v>222</v>
      </c>
      <c r="D56" s="35">
        <v>5321140182</v>
      </c>
      <c r="E56" s="34" t="s">
        <v>216</v>
      </c>
      <c r="F56" s="39">
        <v>242.33852999999999</v>
      </c>
      <c r="G56" s="40">
        <v>242.33852999999999</v>
      </c>
      <c r="H56" s="40">
        <v>242.33852999999999</v>
      </c>
      <c r="I56" s="40">
        <v>50.89</v>
      </c>
      <c r="J56" s="34"/>
    </row>
    <row r="57" spans="1:10" s="37" customFormat="1" ht="12.75" x14ac:dyDescent="0.2">
      <c r="A57" s="34">
        <v>50</v>
      </c>
      <c r="B57" s="34" t="s">
        <v>641</v>
      </c>
      <c r="C57" s="38" t="s">
        <v>248</v>
      </c>
      <c r="D57" s="35">
        <v>5321150769</v>
      </c>
      <c r="E57" s="34" t="s">
        <v>216</v>
      </c>
      <c r="F57" s="39">
        <v>235.70626999999999</v>
      </c>
      <c r="G57" s="40">
        <v>235.70626999999999</v>
      </c>
      <c r="H57" s="40">
        <v>235.70626999999999</v>
      </c>
      <c r="I57" s="40">
        <v>73.83</v>
      </c>
      <c r="J57" s="34"/>
    </row>
    <row r="58" spans="1:10" s="37" customFormat="1" ht="12.75" x14ac:dyDescent="0.2">
      <c r="A58" s="34">
        <v>51</v>
      </c>
      <c r="B58" s="34" t="s">
        <v>641</v>
      </c>
      <c r="C58" s="38" t="s">
        <v>658</v>
      </c>
      <c r="D58" s="35">
        <v>5321096078</v>
      </c>
      <c r="E58" s="34" t="s">
        <v>216</v>
      </c>
      <c r="F58" s="39">
        <v>230.7157</v>
      </c>
      <c r="G58" s="40">
        <v>230.7157</v>
      </c>
      <c r="H58" s="40">
        <v>230.7157</v>
      </c>
      <c r="I58" s="40">
        <v>230.7157</v>
      </c>
      <c r="J58" s="34"/>
    </row>
    <row r="59" spans="1:10" s="37" customFormat="1" ht="12.75" x14ac:dyDescent="0.2">
      <c r="A59" s="34">
        <v>52</v>
      </c>
      <c r="B59" s="34" t="s">
        <v>641</v>
      </c>
      <c r="C59" s="38" t="s">
        <v>384</v>
      </c>
      <c r="D59" s="35">
        <v>5321800872</v>
      </c>
      <c r="E59" s="34" t="s">
        <v>216</v>
      </c>
      <c r="F59" s="39">
        <v>225.92079999999999</v>
      </c>
      <c r="G59" s="40">
        <v>225.92079999999999</v>
      </c>
      <c r="H59" s="40">
        <v>225.92079999999999</v>
      </c>
      <c r="I59" s="40">
        <v>225.92079999999999</v>
      </c>
      <c r="J59" s="34"/>
    </row>
    <row r="60" spans="1:10" s="37" customFormat="1" ht="12.75" x14ac:dyDescent="0.2">
      <c r="A60" s="34">
        <v>53</v>
      </c>
      <c r="B60" s="34" t="s">
        <v>641</v>
      </c>
      <c r="C60" s="38" t="s">
        <v>247</v>
      </c>
      <c r="D60" s="35">
        <v>5321130674</v>
      </c>
      <c r="E60" s="34" t="s">
        <v>216</v>
      </c>
      <c r="F60" s="39">
        <v>224.98145000000002</v>
      </c>
      <c r="G60" s="40">
        <v>224.98145000000002</v>
      </c>
      <c r="H60" s="40">
        <v>9.59</v>
      </c>
      <c r="I60" s="40">
        <v>5.7</v>
      </c>
      <c r="J60" s="34"/>
    </row>
    <row r="61" spans="1:10" s="37" customFormat="1" ht="12.75" x14ac:dyDescent="0.2">
      <c r="A61" s="34">
        <v>54</v>
      </c>
      <c r="B61" s="34" t="s">
        <v>641</v>
      </c>
      <c r="C61" s="38" t="s">
        <v>659</v>
      </c>
      <c r="D61" s="35">
        <v>5321157203</v>
      </c>
      <c r="E61" s="34" t="s">
        <v>216</v>
      </c>
      <c r="F61" s="39">
        <v>223.42964999999998</v>
      </c>
      <c r="G61" s="40">
        <v>223.42964999999998</v>
      </c>
      <c r="H61" s="40">
        <v>223.42964999999998</v>
      </c>
      <c r="I61" s="40">
        <v>223.42964999999998</v>
      </c>
      <c r="J61" s="34"/>
    </row>
    <row r="62" spans="1:10" s="37" customFormat="1" ht="12.75" x14ac:dyDescent="0.2">
      <c r="A62" s="34">
        <v>55</v>
      </c>
      <c r="B62" s="34" t="s">
        <v>641</v>
      </c>
      <c r="C62" s="38" t="s">
        <v>253</v>
      </c>
      <c r="D62" s="35">
        <v>5321104473</v>
      </c>
      <c r="E62" s="34" t="s">
        <v>216</v>
      </c>
      <c r="F62" s="39">
        <v>220.71326999999999</v>
      </c>
      <c r="G62" s="40">
        <v>220.71326999999999</v>
      </c>
      <c r="H62" s="40">
        <v>90.47</v>
      </c>
      <c r="I62" s="40">
        <v>70.47</v>
      </c>
      <c r="J62" s="34"/>
    </row>
    <row r="63" spans="1:10" s="37" customFormat="1" ht="12.75" x14ac:dyDescent="0.2">
      <c r="A63" s="34">
        <v>56</v>
      </c>
      <c r="B63" s="34" t="s">
        <v>641</v>
      </c>
      <c r="C63" s="38" t="s">
        <v>249</v>
      </c>
      <c r="D63" s="35">
        <v>5321098646</v>
      </c>
      <c r="E63" s="34" t="s">
        <v>216</v>
      </c>
      <c r="F63" s="39">
        <v>219.51048</v>
      </c>
      <c r="G63" s="40">
        <v>219.51048</v>
      </c>
      <c r="H63" s="40">
        <v>219.51048</v>
      </c>
      <c r="I63" s="40">
        <v>11.8</v>
      </c>
      <c r="J63" s="34"/>
    </row>
    <row r="64" spans="1:10" s="37" customFormat="1" ht="12.75" x14ac:dyDescent="0.2">
      <c r="A64" s="34">
        <v>57</v>
      </c>
      <c r="B64" s="34" t="s">
        <v>641</v>
      </c>
      <c r="C64" s="38" t="s">
        <v>660</v>
      </c>
      <c r="D64" s="35">
        <v>5321151970</v>
      </c>
      <c r="E64" s="34" t="s">
        <v>216</v>
      </c>
      <c r="F64" s="39">
        <v>214.16748999999999</v>
      </c>
      <c r="G64" s="40">
        <v>214.16748999999999</v>
      </c>
      <c r="H64" s="40">
        <v>214.16748999999999</v>
      </c>
      <c r="I64" s="40">
        <v>5.4</v>
      </c>
      <c r="J64" s="34"/>
    </row>
    <row r="65" spans="1:10" s="37" customFormat="1" ht="12.75" x14ac:dyDescent="0.2">
      <c r="A65" s="34">
        <v>58</v>
      </c>
      <c r="B65" s="34" t="s">
        <v>641</v>
      </c>
      <c r="C65" s="38" t="s">
        <v>261</v>
      </c>
      <c r="D65" s="35">
        <v>5321067246</v>
      </c>
      <c r="E65" s="34" t="s">
        <v>216</v>
      </c>
      <c r="F65" s="39">
        <v>213.0085</v>
      </c>
      <c r="G65" s="40">
        <v>213.0085</v>
      </c>
      <c r="H65" s="40">
        <v>186.86</v>
      </c>
      <c r="I65" s="40">
        <v>153.97</v>
      </c>
      <c r="J65" s="34"/>
    </row>
    <row r="66" spans="1:10" s="37" customFormat="1" ht="12.75" x14ac:dyDescent="0.2">
      <c r="A66" s="34">
        <v>59</v>
      </c>
      <c r="B66" s="34" t="s">
        <v>641</v>
      </c>
      <c r="C66" s="38" t="s">
        <v>661</v>
      </c>
      <c r="D66" s="35">
        <v>5321172900</v>
      </c>
      <c r="E66" s="34" t="s">
        <v>216</v>
      </c>
      <c r="F66" s="39">
        <v>200.80076</v>
      </c>
      <c r="G66" s="40">
        <v>200.80076</v>
      </c>
      <c r="H66" s="40">
        <v>200.80076</v>
      </c>
      <c r="I66" s="40"/>
      <c r="J66" s="34"/>
    </row>
    <row r="67" spans="1:10" s="37" customFormat="1" ht="12.75" x14ac:dyDescent="0.2">
      <c r="A67" s="34">
        <v>60</v>
      </c>
      <c r="B67" s="34" t="s">
        <v>641</v>
      </c>
      <c r="C67" s="38" t="s">
        <v>227</v>
      </c>
      <c r="D67" s="35">
        <v>5321134894</v>
      </c>
      <c r="E67" s="34" t="s">
        <v>216</v>
      </c>
      <c r="F67" s="39">
        <v>200.69978</v>
      </c>
      <c r="G67" s="40">
        <v>200.69978</v>
      </c>
      <c r="H67" s="40">
        <v>200.69978</v>
      </c>
      <c r="I67" s="40">
        <v>19.97</v>
      </c>
      <c r="J67" s="34"/>
    </row>
    <row r="68" spans="1:10" s="37" customFormat="1" ht="12.75" x14ac:dyDescent="0.2">
      <c r="A68" s="34">
        <v>61</v>
      </c>
      <c r="B68" s="34" t="s">
        <v>641</v>
      </c>
      <c r="C68" s="38" t="s">
        <v>348</v>
      </c>
      <c r="D68" s="35">
        <v>5310006629</v>
      </c>
      <c r="E68" s="34" t="s">
        <v>219</v>
      </c>
      <c r="F68" s="39">
        <v>197.37986999999998</v>
      </c>
      <c r="G68" s="40">
        <v>197.37986999999998</v>
      </c>
      <c r="H68" s="40">
        <v>197.37986999999998</v>
      </c>
      <c r="I68" s="40"/>
      <c r="J68" s="34"/>
    </row>
    <row r="69" spans="1:10" s="37" customFormat="1" ht="12.75" x14ac:dyDescent="0.2">
      <c r="A69" s="34">
        <v>62</v>
      </c>
      <c r="B69" s="34" t="s">
        <v>641</v>
      </c>
      <c r="C69" s="38" t="s">
        <v>250</v>
      </c>
      <c r="D69" s="35">
        <v>5321153181</v>
      </c>
      <c r="E69" s="34" t="s">
        <v>216</v>
      </c>
      <c r="F69" s="39">
        <v>197.01397</v>
      </c>
      <c r="G69" s="40">
        <v>197.01397</v>
      </c>
      <c r="H69" s="40"/>
      <c r="I69" s="40"/>
      <c r="J69" s="34"/>
    </row>
    <row r="70" spans="1:10" s="37" customFormat="1" ht="12.75" x14ac:dyDescent="0.2">
      <c r="A70" s="34">
        <v>63</v>
      </c>
      <c r="B70" s="34" t="s">
        <v>641</v>
      </c>
      <c r="C70" s="38" t="s">
        <v>255</v>
      </c>
      <c r="D70" s="35">
        <v>5321114954</v>
      </c>
      <c r="E70" s="34" t="s">
        <v>216</v>
      </c>
      <c r="F70" s="39">
        <v>194.816</v>
      </c>
      <c r="G70" s="40">
        <v>194.816</v>
      </c>
      <c r="H70" s="40">
        <v>194.816</v>
      </c>
      <c r="I70" s="40">
        <v>187.8</v>
      </c>
      <c r="J70" s="34"/>
    </row>
    <row r="71" spans="1:10" s="37" customFormat="1" ht="12.75" x14ac:dyDescent="0.2">
      <c r="A71" s="34">
        <v>64</v>
      </c>
      <c r="B71" s="34" t="s">
        <v>641</v>
      </c>
      <c r="C71" s="38" t="s">
        <v>254</v>
      </c>
      <c r="D71" s="35">
        <v>5321169488</v>
      </c>
      <c r="E71" s="34" t="s">
        <v>216</v>
      </c>
      <c r="F71" s="39">
        <v>192.20679000000001</v>
      </c>
      <c r="G71" s="40">
        <v>192.20679000000001</v>
      </c>
      <c r="H71" s="40">
        <v>192.20679000000001</v>
      </c>
      <c r="I71" s="40">
        <v>4.8</v>
      </c>
      <c r="J71" s="34"/>
    </row>
    <row r="72" spans="1:10" s="37" customFormat="1" ht="12.75" x14ac:dyDescent="0.2">
      <c r="A72" s="34">
        <v>65</v>
      </c>
      <c r="B72" s="34" t="s">
        <v>641</v>
      </c>
      <c r="C72" s="38" t="s">
        <v>744</v>
      </c>
      <c r="D72" s="35">
        <v>5321036706</v>
      </c>
      <c r="E72" s="34" t="s">
        <v>216</v>
      </c>
      <c r="F72" s="39">
        <v>188.12020999999999</v>
      </c>
      <c r="G72" s="40">
        <v>188.12020999999999</v>
      </c>
      <c r="H72" s="40">
        <v>188.12020999999999</v>
      </c>
      <c r="I72" s="40">
        <v>188.12020999999999</v>
      </c>
      <c r="J72" s="34"/>
    </row>
    <row r="73" spans="1:10" s="37" customFormat="1" ht="12.75" x14ac:dyDescent="0.2">
      <c r="A73" s="34">
        <v>66</v>
      </c>
      <c r="B73" s="34" t="s">
        <v>641</v>
      </c>
      <c r="C73" s="38" t="s">
        <v>259</v>
      </c>
      <c r="D73" s="35">
        <v>5321124350</v>
      </c>
      <c r="E73" s="34" t="s">
        <v>216</v>
      </c>
      <c r="F73" s="39">
        <v>182.67137</v>
      </c>
      <c r="G73" s="40">
        <v>182.67137</v>
      </c>
      <c r="H73" s="40">
        <v>182.67137</v>
      </c>
      <c r="I73" s="40">
        <v>182.67137</v>
      </c>
      <c r="J73" s="34"/>
    </row>
    <row r="74" spans="1:10" s="37" customFormat="1" ht="12.75" x14ac:dyDescent="0.2">
      <c r="A74" s="34">
        <v>67</v>
      </c>
      <c r="B74" s="34" t="s">
        <v>641</v>
      </c>
      <c r="C74" s="38" t="s">
        <v>388</v>
      </c>
      <c r="D74" s="35">
        <v>5321169640</v>
      </c>
      <c r="E74" s="34" t="s">
        <v>216</v>
      </c>
      <c r="F74" s="39">
        <v>180.8004</v>
      </c>
      <c r="G74" s="40">
        <v>180.8004</v>
      </c>
      <c r="H74" s="40">
        <v>180.8004</v>
      </c>
      <c r="I74" s="40">
        <v>180.8004</v>
      </c>
      <c r="J74" s="34"/>
    </row>
    <row r="75" spans="1:10" s="37" customFormat="1" ht="12.75" x14ac:dyDescent="0.2">
      <c r="A75" s="34">
        <v>68</v>
      </c>
      <c r="B75" s="34" t="s">
        <v>641</v>
      </c>
      <c r="C75" s="38" t="s">
        <v>338</v>
      </c>
      <c r="D75" s="35">
        <v>5301003702</v>
      </c>
      <c r="E75" s="34" t="s">
        <v>221</v>
      </c>
      <c r="F75" s="39">
        <v>178.76295000000002</v>
      </c>
      <c r="G75" s="40">
        <v>178.76295000000002</v>
      </c>
      <c r="H75" s="40">
        <v>178.76295000000002</v>
      </c>
      <c r="I75" s="40">
        <v>178.76295000000002</v>
      </c>
      <c r="J75" s="34"/>
    </row>
    <row r="76" spans="1:10" s="37" customFormat="1" ht="12.75" x14ac:dyDescent="0.2">
      <c r="A76" s="34">
        <v>69</v>
      </c>
      <c r="B76" s="34" t="s">
        <v>641</v>
      </c>
      <c r="C76" s="38" t="s">
        <v>350</v>
      </c>
      <c r="D76" s="35">
        <v>5310002173</v>
      </c>
      <c r="E76" s="34" t="s">
        <v>219</v>
      </c>
      <c r="F76" s="39">
        <v>176.63202999999999</v>
      </c>
      <c r="G76" s="40">
        <v>176.63202999999999</v>
      </c>
      <c r="H76" s="40">
        <v>176.63202999999999</v>
      </c>
      <c r="I76" s="40"/>
      <c r="J76" s="34"/>
    </row>
    <row r="77" spans="1:10" s="37" customFormat="1" ht="12.75" x14ac:dyDescent="0.2">
      <c r="A77" s="34">
        <v>70</v>
      </c>
      <c r="B77" s="34" t="s">
        <v>641</v>
      </c>
      <c r="C77" s="38" t="s">
        <v>723</v>
      </c>
      <c r="D77" s="35">
        <v>5321094602</v>
      </c>
      <c r="E77" s="34" t="s">
        <v>216</v>
      </c>
      <c r="F77" s="39">
        <v>175.60608999999999</v>
      </c>
      <c r="G77" s="40">
        <v>175.60608999999999</v>
      </c>
      <c r="H77" s="40">
        <v>175.60608999999999</v>
      </c>
      <c r="I77" s="40">
        <v>6.8</v>
      </c>
      <c r="J77" s="34"/>
    </row>
    <row r="78" spans="1:10" s="37" customFormat="1" ht="12.75" x14ac:dyDescent="0.2">
      <c r="A78" s="34">
        <v>71</v>
      </c>
      <c r="B78" s="34" t="s">
        <v>641</v>
      </c>
      <c r="C78" s="38" t="s">
        <v>223</v>
      </c>
      <c r="D78" s="35">
        <v>5321157500</v>
      </c>
      <c r="E78" s="34" t="s">
        <v>216</v>
      </c>
      <c r="F78" s="39">
        <v>174.74561</v>
      </c>
      <c r="G78" s="40">
        <v>174.74561</v>
      </c>
      <c r="H78" s="40">
        <v>174.74561</v>
      </c>
      <c r="I78" s="40">
        <v>174.74561</v>
      </c>
      <c r="J78" s="34"/>
    </row>
    <row r="79" spans="1:10" s="37" customFormat="1" ht="12.75" x14ac:dyDescent="0.2">
      <c r="A79" s="34">
        <v>72</v>
      </c>
      <c r="B79" s="34" t="s">
        <v>641</v>
      </c>
      <c r="C79" s="38" t="s">
        <v>646</v>
      </c>
      <c r="D79" s="35">
        <v>5321108076</v>
      </c>
      <c r="E79" s="34" t="s">
        <v>219</v>
      </c>
      <c r="F79" s="39">
        <v>172.84643</v>
      </c>
      <c r="G79" s="40">
        <v>172.84643</v>
      </c>
      <c r="H79" s="40">
        <v>172.84643</v>
      </c>
      <c r="I79" s="40">
        <v>172.84643</v>
      </c>
      <c r="J79" s="34"/>
    </row>
    <row r="80" spans="1:10" s="37" customFormat="1" ht="12.75" x14ac:dyDescent="0.2">
      <c r="A80" s="34">
        <v>73</v>
      </c>
      <c r="B80" s="34" t="s">
        <v>641</v>
      </c>
      <c r="C80" s="38" t="s">
        <v>72</v>
      </c>
      <c r="D80" s="35">
        <v>5321168935</v>
      </c>
      <c r="E80" s="34" t="s">
        <v>216</v>
      </c>
      <c r="F80" s="39">
        <v>172.45094</v>
      </c>
      <c r="G80" s="40">
        <v>172.45094</v>
      </c>
      <c r="H80" s="40">
        <v>172.45094</v>
      </c>
      <c r="I80" s="40">
        <v>4.5</v>
      </c>
      <c r="J80" s="34"/>
    </row>
    <row r="81" spans="1:10" s="37" customFormat="1" ht="12.75" x14ac:dyDescent="0.2">
      <c r="A81" s="34">
        <v>74</v>
      </c>
      <c r="B81" s="34" t="s">
        <v>641</v>
      </c>
      <c r="C81" s="38" t="s">
        <v>341</v>
      </c>
      <c r="D81" s="35">
        <v>5310019040</v>
      </c>
      <c r="E81" s="34" t="s">
        <v>219</v>
      </c>
      <c r="F81" s="39">
        <v>172.32542999999998</v>
      </c>
      <c r="G81" s="40">
        <v>172.32542999999998</v>
      </c>
      <c r="H81" s="40">
        <v>172.32542999999998</v>
      </c>
      <c r="I81" s="40">
        <v>107.6</v>
      </c>
      <c r="J81" s="34"/>
    </row>
    <row r="82" spans="1:10" s="37" customFormat="1" ht="12.75" x14ac:dyDescent="0.2">
      <c r="A82" s="34">
        <v>75</v>
      </c>
      <c r="B82" s="34" t="s">
        <v>641</v>
      </c>
      <c r="C82" s="38" t="s">
        <v>663</v>
      </c>
      <c r="D82" s="35">
        <v>5321168886</v>
      </c>
      <c r="E82" s="34" t="s">
        <v>216</v>
      </c>
      <c r="F82" s="39">
        <v>172.25373000000002</v>
      </c>
      <c r="G82" s="40">
        <v>172.25373000000002</v>
      </c>
      <c r="H82" s="40">
        <v>172.25373000000002</v>
      </c>
      <c r="I82" s="40">
        <v>9.1999999999999993</v>
      </c>
      <c r="J82" s="34"/>
    </row>
    <row r="83" spans="1:10" s="37" customFormat="1" ht="12.75" x14ac:dyDescent="0.2">
      <c r="A83" s="34">
        <v>76</v>
      </c>
      <c r="B83" s="34" t="s">
        <v>641</v>
      </c>
      <c r="C83" s="38" t="s">
        <v>308</v>
      </c>
      <c r="D83" s="35">
        <v>5321108816</v>
      </c>
      <c r="E83" s="34" t="s">
        <v>216</v>
      </c>
      <c r="F83" s="39">
        <v>171.82926999999998</v>
      </c>
      <c r="G83" s="40">
        <v>171.82926999999998</v>
      </c>
      <c r="H83" s="40">
        <v>171.82926999999998</v>
      </c>
      <c r="I83" s="40">
        <v>162.80000000000001</v>
      </c>
      <c r="J83" s="34"/>
    </row>
    <row r="84" spans="1:10" s="37" customFormat="1" ht="12.75" x14ac:dyDescent="0.2">
      <c r="A84" s="34">
        <v>77</v>
      </c>
      <c r="B84" s="34" t="s">
        <v>641</v>
      </c>
      <c r="C84" s="38" t="s">
        <v>260</v>
      </c>
      <c r="D84" s="35">
        <v>5321158983</v>
      </c>
      <c r="E84" s="34" t="s">
        <v>216</v>
      </c>
      <c r="F84" s="39">
        <v>171.6712</v>
      </c>
      <c r="G84" s="40">
        <v>171.6712</v>
      </c>
      <c r="H84" s="40">
        <v>171.6712</v>
      </c>
      <c r="I84" s="40">
        <v>11.9</v>
      </c>
      <c r="J84" s="34"/>
    </row>
    <row r="85" spans="1:10" s="37" customFormat="1" ht="12.75" x14ac:dyDescent="0.2">
      <c r="A85" s="34">
        <v>78</v>
      </c>
      <c r="B85" s="34" t="s">
        <v>641</v>
      </c>
      <c r="C85" s="38" t="s">
        <v>342</v>
      </c>
      <c r="D85" s="35">
        <v>5321128724</v>
      </c>
      <c r="E85" s="34" t="s">
        <v>216</v>
      </c>
      <c r="F85" s="39">
        <v>171.57013000000001</v>
      </c>
      <c r="G85" s="40">
        <v>171.57013000000001</v>
      </c>
      <c r="H85" s="40">
        <v>171.57013000000001</v>
      </c>
      <c r="I85" s="40">
        <v>171.57013000000001</v>
      </c>
      <c r="J85" s="34"/>
    </row>
    <row r="86" spans="1:10" s="37" customFormat="1" ht="12.75" x14ac:dyDescent="0.2">
      <c r="A86" s="34">
        <v>79</v>
      </c>
      <c r="B86" s="34" t="s">
        <v>641</v>
      </c>
      <c r="C86" s="38" t="s">
        <v>258</v>
      </c>
      <c r="D86" s="35">
        <v>5321152660</v>
      </c>
      <c r="E86" s="34" t="s">
        <v>216</v>
      </c>
      <c r="F86" s="39">
        <v>170.79217</v>
      </c>
      <c r="G86" s="40">
        <v>170.79217</v>
      </c>
      <c r="H86" s="40"/>
      <c r="I86" s="40"/>
      <c r="J86" s="34"/>
    </row>
    <row r="87" spans="1:10" s="37" customFormat="1" ht="12.75" x14ac:dyDescent="0.2">
      <c r="A87" s="34">
        <v>80</v>
      </c>
      <c r="B87" s="34" t="s">
        <v>641</v>
      </c>
      <c r="C87" s="38" t="s">
        <v>387</v>
      </c>
      <c r="D87" s="35">
        <v>5321174505</v>
      </c>
      <c r="E87" s="34" t="s">
        <v>216</v>
      </c>
      <c r="F87" s="39">
        <v>170.31109000000001</v>
      </c>
      <c r="G87" s="40">
        <v>170.31109000000001</v>
      </c>
      <c r="H87" s="40">
        <v>170.31109000000001</v>
      </c>
      <c r="I87" s="40">
        <v>170.31109000000001</v>
      </c>
      <c r="J87" s="34"/>
    </row>
    <row r="88" spans="1:10" s="37" customFormat="1" ht="12.75" x14ac:dyDescent="0.2">
      <c r="A88" s="34">
        <v>81</v>
      </c>
      <c r="B88" s="34" t="s">
        <v>641</v>
      </c>
      <c r="C88" s="38" t="s">
        <v>416</v>
      </c>
      <c r="D88" s="35">
        <v>5321106270</v>
      </c>
      <c r="E88" s="34" t="s">
        <v>216</v>
      </c>
      <c r="F88" s="39">
        <v>170.17367999999999</v>
      </c>
      <c r="G88" s="40">
        <v>170.17367999999999</v>
      </c>
      <c r="H88" s="40">
        <v>170.17367999999999</v>
      </c>
      <c r="I88" s="40">
        <v>19.55</v>
      </c>
      <c r="J88" s="34"/>
    </row>
    <row r="89" spans="1:10" s="37" customFormat="1" ht="12.75" x14ac:dyDescent="0.2">
      <c r="A89" s="34">
        <v>82</v>
      </c>
      <c r="B89" s="34" t="s">
        <v>641</v>
      </c>
      <c r="C89" s="38" t="s">
        <v>233</v>
      </c>
      <c r="D89" s="35">
        <v>5321171039</v>
      </c>
      <c r="E89" s="34" t="s">
        <v>216</v>
      </c>
      <c r="F89" s="39">
        <v>167.35132000000002</v>
      </c>
      <c r="G89" s="40">
        <v>167.35132000000002</v>
      </c>
      <c r="H89" s="40">
        <v>167.35132000000002</v>
      </c>
      <c r="I89" s="40">
        <v>22.2</v>
      </c>
      <c r="J89" s="34"/>
    </row>
    <row r="90" spans="1:10" s="37" customFormat="1" ht="12.75" x14ac:dyDescent="0.2">
      <c r="A90" s="34">
        <v>83</v>
      </c>
      <c r="B90" s="34" t="s">
        <v>641</v>
      </c>
      <c r="C90" s="38" t="s">
        <v>263</v>
      </c>
      <c r="D90" s="35">
        <v>5321135217</v>
      </c>
      <c r="E90" s="34" t="s">
        <v>216</v>
      </c>
      <c r="F90" s="39">
        <v>167.13087999999999</v>
      </c>
      <c r="G90" s="40">
        <v>167.13087999999999</v>
      </c>
      <c r="H90" s="40">
        <v>167.13087999999999</v>
      </c>
      <c r="I90" s="40">
        <v>16.100000000000001</v>
      </c>
      <c r="J90" s="34"/>
    </row>
    <row r="91" spans="1:10" s="37" customFormat="1" ht="12.75" x14ac:dyDescent="0.2">
      <c r="A91" s="34">
        <v>84</v>
      </c>
      <c r="B91" s="34" t="s">
        <v>641</v>
      </c>
      <c r="C91" s="38" t="s">
        <v>352</v>
      </c>
      <c r="D91" s="35">
        <v>5310016458</v>
      </c>
      <c r="E91" s="34" t="s">
        <v>219</v>
      </c>
      <c r="F91" s="39">
        <v>167.10704999999999</v>
      </c>
      <c r="G91" s="40">
        <v>167.10704999999999</v>
      </c>
      <c r="H91" s="40">
        <v>167.10704999999999</v>
      </c>
      <c r="I91" s="40"/>
      <c r="J91" s="34"/>
    </row>
    <row r="92" spans="1:10" s="37" customFormat="1" ht="12.75" x14ac:dyDescent="0.2">
      <c r="A92" s="34">
        <v>85</v>
      </c>
      <c r="B92" s="34" t="s">
        <v>641</v>
      </c>
      <c r="C92" s="38" t="s">
        <v>340</v>
      </c>
      <c r="D92" s="35">
        <v>5321126318</v>
      </c>
      <c r="E92" s="34" t="s">
        <v>216</v>
      </c>
      <c r="F92" s="39">
        <v>166.58770999999999</v>
      </c>
      <c r="G92" s="40">
        <v>166.58770999999999</v>
      </c>
      <c r="H92" s="40">
        <v>166.58770999999999</v>
      </c>
      <c r="I92" s="40">
        <v>166.58770999999999</v>
      </c>
      <c r="J92" s="34"/>
    </row>
    <row r="93" spans="1:10" s="37" customFormat="1" ht="12.75" x14ac:dyDescent="0.2">
      <c r="A93" s="34">
        <v>86</v>
      </c>
      <c r="B93" s="34" t="s">
        <v>641</v>
      </c>
      <c r="C93" s="38" t="s">
        <v>386</v>
      </c>
      <c r="D93" s="35">
        <v>5321004775</v>
      </c>
      <c r="E93" s="34" t="s">
        <v>216</v>
      </c>
      <c r="F93" s="39">
        <v>164.81992000000002</v>
      </c>
      <c r="G93" s="40">
        <v>164.81992000000002</v>
      </c>
      <c r="H93" s="40">
        <v>164.81992000000002</v>
      </c>
      <c r="I93" s="40">
        <v>76.709999999999994</v>
      </c>
      <c r="J93" s="34"/>
    </row>
    <row r="94" spans="1:10" s="37" customFormat="1" ht="12.75" x14ac:dyDescent="0.2">
      <c r="A94" s="34">
        <v>87</v>
      </c>
      <c r="B94" s="34" t="s">
        <v>641</v>
      </c>
      <c r="C94" s="38" t="s">
        <v>262</v>
      </c>
      <c r="D94" s="35">
        <v>5321140030</v>
      </c>
      <c r="E94" s="34" t="s">
        <v>216</v>
      </c>
      <c r="F94" s="39">
        <v>158.07776000000001</v>
      </c>
      <c r="G94" s="40">
        <v>158.07776000000001</v>
      </c>
      <c r="H94" s="40"/>
      <c r="I94" s="40"/>
      <c r="J94" s="34"/>
    </row>
    <row r="95" spans="1:10" s="37" customFormat="1" ht="12.75" x14ac:dyDescent="0.2">
      <c r="A95" s="34">
        <v>88</v>
      </c>
      <c r="B95" s="34" t="s">
        <v>641</v>
      </c>
      <c r="C95" s="38" t="s">
        <v>311</v>
      </c>
      <c r="D95" s="35">
        <v>5321159137</v>
      </c>
      <c r="E95" s="34" t="s">
        <v>216</v>
      </c>
      <c r="F95" s="39">
        <v>157.72421</v>
      </c>
      <c r="G95" s="40">
        <v>157.72421</v>
      </c>
      <c r="H95" s="40">
        <v>157.72421</v>
      </c>
      <c r="I95" s="40">
        <v>157.72421</v>
      </c>
      <c r="J95" s="34"/>
    </row>
    <row r="96" spans="1:10" s="37" customFormat="1" ht="12.75" x14ac:dyDescent="0.2">
      <c r="A96" s="34">
        <v>89</v>
      </c>
      <c r="B96" s="34" t="s">
        <v>641</v>
      </c>
      <c r="C96" s="38" t="s">
        <v>279</v>
      </c>
      <c r="D96" s="35">
        <v>5321103818</v>
      </c>
      <c r="E96" s="34" t="s">
        <v>216</v>
      </c>
      <c r="F96" s="39">
        <v>157.33256</v>
      </c>
      <c r="G96" s="40">
        <v>157.33256</v>
      </c>
      <c r="H96" s="40">
        <v>157.33256</v>
      </c>
      <c r="I96" s="40">
        <v>52.5</v>
      </c>
      <c r="J96" s="34"/>
    </row>
    <row r="97" spans="1:10" s="37" customFormat="1" ht="12.75" x14ac:dyDescent="0.2">
      <c r="A97" s="34">
        <v>91</v>
      </c>
      <c r="B97" s="34" t="s">
        <v>641</v>
      </c>
      <c r="C97" s="38" t="s">
        <v>651</v>
      </c>
      <c r="D97" s="35">
        <v>5321171938</v>
      </c>
      <c r="E97" s="34" t="s">
        <v>216</v>
      </c>
      <c r="F97" s="39">
        <v>151.19166000000001</v>
      </c>
      <c r="G97" s="40">
        <v>151.19166000000001</v>
      </c>
      <c r="H97" s="40">
        <v>151.19166000000001</v>
      </c>
      <c r="I97" s="40">
        <v>151.19166000000001</v>
      </c>
      <c r="J97" s="34"/>
    </row>
    <row r="98" spans="1:10" s="37" customFormat="1" ht="12.75" x14ac:dyDescent="0.2">
      <c r="A98" s="34">
        <v>92</v>
      </c>
      <c r="B98" s="34" t="s">
        <v>641</v>
      </c>
      <c r="C98" s="38" t="s">
        <v>257</v>
      </c>
      <c r="D98" s="35">
        <v>5321143419</v>
      </c>
      <c r="E98" s="34" t="s">
        <v>216</v>
      </c>
      <c r="F98" s="39">
        <v>151.13748000000001</v>
      </c>
      <c r="G98" s="40">
        <v>151.13748000000001</v>
      </c>
      <c r="H98" s="40">
        <v>151.13748000000001</v>
      </c>
      <c r="I98" s="40">
        <v>151.13748000000001</v>
      </c>
      <c r="J98" s="34"/>
    </row>
    <row r="99" spans="1:10" s="37" customFormat="1" ht="12.75" x14ac:dyDescent="0.2">
      <c r="A99" s="34">
        <v>93</v>
      </c>
      <c r="B99" s="34" t="s">
        <v>641</v>
      </c>
      <c r="C99" s="38" t="s">
        <v>344</v>
      </c>
      <c r="D99" s="35">
        <v>5310018536</v>
      </c>
      <c r="E99" s="34" t="s">
        <v>219</v>
      </c>
      <c r="F99" s="39">
        <v>150.85601</v>
      </c>
      <c r="G99" s="40">
        <v>150.85601</v>
      </c>
      <c r="H99" s="40">
        <v>150.85601</v>
      </c>
      <c r="I99" s="40">
        <v>150.85601</v>
      </c>
      <c r="J99" s="34"/>
    </row>
    <row r="100" spans="1:10" s="37" customFormat="1" ht="12.75" x14ac:dyDescent="0.2">
      <c r="A100" s="34">
        <v>94</v>
      </c>
      <c r="B100" s="34" t="s">
        <v>641</v>
      </c>
      <c r="C100" s="38" t="s">
        <v>266</v>
      </c>
      <c r="D100" s="35">
        <v>5321164761</v>
      </c>
      <c r="E100" s="34" t="s">
        <v>216</v>
      </c>
      <c r="F100" s="39">
        <v>148.17064000000002</v>
      </c>
      <c r="G100" s="40">
        <v>148.17064000000002</v>
      </c>
      <c r="H100" s="40">
        <v>148.17064000000002</v>
      </c>
      <c r="I100" s="40">
        <v>7.9</v>
      </c>
      <c r="J100" s="34"/>
    </row>
    <row r="101" spans="1:10" s="37" customFormat="1" ht="12.75" x14ac:dyDescent="0.2">
      <c r="A101" s="34">
        <v>95</v>
      </c>
      <c r="B101" s="34" t="s">
        <v>641</v>
      </c>
      <c r="C101" s="38" t="s">
        <v>243</v>
      </c>
      <c r="D101" s="35">
        <v>5321151402</v>
      </c>
      <c r="E101" s="34" t="s">
        <v>216</v>
      </c>
      <c r="F101" s="39">
        <v>147.84484</v>
      </c>
      <c r="G101" s="40">
        <v>147.84484</v>
      </c>
      <c r="H101" s="40">
        <v>147.84484</v>
      </c>
      <c r="I101" s="40">
        <v>147.84484</v>
      </c>
      <c r="J101" s="34"/>
    </row>
    <row r="102" spans="1:10" s="37" customFormat="1" ht="12.75" x14ac:dyDescent="0.2">
      <c r="A102" s="34">
        <v>96</v>
      </c>
      <c r="B102" s="34" t="s">
        <v>641</v>
      </c>
      <c r="C102" s="38" t="s">
        <v>292</v>
      </c>
      <c r="D102" s="35">
        <v>5321156305</v>
      </c>
      <c r="E102" s="34" t="s">
        <v>216</v>
      </c>
      <c r="F102" s="39">
        <v>147.40697</v>
      </c>
      <c r="G102" s="40">
        <v>147.40697</v>
      </c>
      <c r="H102" s="40">
        <v>147.40697</v>
      </c>
      <c r="I102" s="40">
        <v>112</v>
      </c>
      <c r="J102" s="34"/>
    </row>
    <row r="103" spans="1:10" s="37" customFormat="1" ht="12.75" x14ac:dyDescent="0.2">
      <c r="A103" s="34">
        <v>97</v>
      </c>
      <c r="B103" s="34" t="s">
        <v>641</v>
      </c>
      <c r="C103" s="38" t="s">
        <v>664</v>
      </c>
      <c r="D103" s="35">
        <v>5310002430</v>
      </c>
      <c r="E103" s="34" t="s">
        <v>219</v>
      </c>
      <c r="F103" s="39">
        <v>146.23835</v>
      </c>
      <c r="G103" s="40">
        <v>146.23835</v>
      </c>
      <c r="H103" s="40">
        <v>146.23835</v>
      </c>
      <c r="I103" s="40"/>
      <c r="J103" s="34"/>
    </row>
    <row r="104" spans="1:10" s="37" customFormat="1" ht="12.75" x14ac:dyDescent="0.2">
      <c r="A104" s="34">
        <v>98</v>
      </c>
      <c r="B104" s="34" t="s">
        <v>641</v>
      </c>
      <c r="C104" s="38" t="s">
        <v>345</v>
      </c>
      <c r="D104" s="35">
        <v>5310019145</v>
      </c>
      <c r="E104" s="34" t="s">
        <v>216</v>
      </c>
      <c r="F104" s="39">
        <v>146.17796999999999</v>
      </c>
      <c r="G104" s="40">
        <v>146.17796999999999</v>
      </c>
      <c r="H104" s="40">
        <v>146.17796999999999</v>
      </c>
      <c r="I104" s="40">
        <v>105.34</v>
      </c>
      <c r="J104" s="34"/>
    </row>
    <row r="105" spans="1:10" s="37" customFormat="1" ht="12.75" x14ac:dyDescent="0.2">
      <c r="A105" s="34">
        <v>99</v>
      </c>
      <c r="B105" s="34" t="s">
        <v>641</v>
      </c>
      <c r="C105" s="38" t="s">
        <v>665</v>
      </c>
      <c r="D105" s="35">
        <v>5321117320</v>
      </c>
      <c r="E105" s="34" t="s">
        <v>216</v>
      </c>
      <c r="F105" s="39">
        <v>145.41067999999999</v>
      </c>
      <c r="G105" s="40">
        <v>145.41067999999999</v>
      </c>
      <c r="H105" s="40">
        <v>145.41067999999999</v>
      </c>
      <c r="I105" s="40">
        <v>77</v>
      </c>
      <c r="J105" s="34"/>
    </row>
    <row r="106" spans="1:10" s="37" customFormat="1" ht="12.75" x14ac:dyDescent="0.2">
      <c r="A106" s="34">
        <v>100</v>
      </c>
      <c r="B106" s="34" t="s">
        <v>641</v>
      </c>
      <c r="C106" s="38" t="s">
        <v>256</v>
      </c>
      <c r="D106" s="35">
        <v>5321080913</v>
      </c>
      <c r="E106" s="34" t="s">
        <v>216</v>
      </c>
      <c r="F106" s="39">
        <v>144.50843</v>
      </c>
      <c r="G106" s="40">
        <v>144.50843</v>
      </c>
      <c r="H106" s="40">
        <v>144.50843</v>
      </c>
      <c r="I106" s="40">
        <v>6</v>
      </c>
      <c r="J106" s="34"/>
    </row>
    <row r="107" spans="1:10" s="37" customFormat="1" ht="12.75" x14ac:dyDescent="0.2">
      <c r="A107" s="34">
        <v>101</v>
      </c>
      <c r="B107" s="34" t="s">
        <v>641</v>
      </c>
      <c r="C107" s="38" t="s">
        <v>328</v>
      </c>
      <c r="D107" s="35">
        <v>5321164560</v>
      </c>
      <c r="E107" s="34" t="s">
        <v>216</v>
      </c>
      <c r="F107" s="39">
        <v>144.33279000000002</v>
      </c>
      <c r="G107" s="40">
        <v>144.33279000000002</v>
      </c>
      <c r="H107" s="40">
        <v>144.33279000000002</v>
      </c>
      <c r="I107" s="40">
        <v>10.199999999999999</v>
      </c>
      <c r="J107" s="34"/>
    </row>
    <row r="108" spans="1:10" s="37" customFormat="1" ht="12.75" x14ac:dyDescent="0.2">
      <c r="A108" s="34">
        <v>102</v>
      </c>
      <c r="B108" s="34" t="s">
        <v>641</v>
      </c>
      <c r="C108" s="38" t="s">
        <v>418</v>
      </c>
      <c r="D108" s="35">
        <v>5321120845</v>
      </c>
      <c r="E108" s="34" t="s">
        <v>216</v>
      </c>
      <c r="F108" s="39">
        <v>143.67992999999998</v>
      </c>
      <c r="G108" s="40">
        <v>143.67992999999998</v>
      </c>
      <c r="H108" s="40">
        <v>143.67992999999998</v>
      </c>
      <c r="I108" s="40">
        <v>9.1999999999999993</v>
      </c>
      <c r="J108" s="34"/>
    </row>
    <row r="109" spans="1:10" s="37" customFormat="1" ht="12.75" x14ac:dyDescent="0.2">
      <c r="A109" s="34">
        <v>103</v>
      </c>
      <c r="B109" s="34" t="s">
        <v>641</v>
      </c>
      <c r="C109" s="38" t="s">
        <v>347</v>
      </c>
      <c r="D109" s="35">
        <v>5310019321</v>
      </c>
      <c r="E109" s="34" t="s">
        <v>219</v>
      </c>
      <c r="F109" s="39">
        <v>141.71950000000001</v>
      </c>
      <c r="G109" s="40">
        <v>141.71950000000001</v>
      </c>
      <c r="H109" s="40">
        <v>141.71950000000001</v>
      </c>
      <c r="I109" s="40">
        <v>141.71950000000001</v>
      </c>
      <c r="J109" s="34"/>
    </row>
    <row r="110" spans="1:10" s="37" customFormat="1" ht="12.75" x14ac:dyDescent="0.2">
      <c r="A110" s="34">
        <v>104</v>
      </c>
      <c r="B110" s="34" t="s">
        <v>641</v>
      </c>
      <c r="C110" s="38" t="s">
        <v>666</v>
      </c>
      <c r="D110" s="35">
        <v>5321094708</v>
      </c>
      <c r="E110" s="34" t="s">
        <v>216</v>
      </c>
      <c r="F110" s="39">
        <v>141.02533</v>
      </c>
      <c r="G110" s="40">
        <v>141.02533</v>
      </c>
      <c r="H110" s="40">
        <v>141.02533</v>
      </c>
      <c r="I110" s="40">
        <v>125.27</v>
      </c>
      <c r="J110" s="34"/>
    </row>
    <row r="111" spans="1:10" s="37" customFormat="1" ht="12.75" x14ac:dyDescent="0.2">
      <c r="A111" s="34">
        <v>105</v>
      </c>
      <c r="B111" s="34" t="s">
        <v>641</v>
      </c>
      <c r="C111" s="38" t="s">
        <v>329</v>
      </c>
      <c r="D111" s="35">
        <v>5321167603</v>
      </c>
      <c r="E111" s="34" t="s">
        <v>216</v>
      </c>
      <c r="F111" s="39">
        <v>140.58770999999999</v>
      </c>
      <c r="G111" s="40">
        <v>140.58770999999999</v>
      </c>
      <c r="H111" s="40">
        <v>13.79</v>
      </c>
      <c r="I111" s="40">
        <v>13.79</v>
      </c>
      <c r="J111" s="34"/>
    </row>
    <row r="112" spans="1:10" s="37" customFormat="1" ht="12.75" x14ac:dyDescent="0.2">
      <c r="A112" s="34">
        <v>106</v>
      </c>
      <c r="B112" s="34" t="s">
        <v>641</v>
      </c>
      <c r="C112" s="38" t="s">
        <v>312</v>
      </c>
      <c r="D112" s="35">
        <v>5321097586</v>
      </c>
      <c r="E112" s="34" t="s">
        <v>216</v>
      </c>
      <c r="F112" s="39">
        <v>136.71153000000001</v>
      </c>
      <c r="G112" s="40">
        <v>136.71153000000001</v>
      </c>
      <c r="H112" s="40">
        <v>136.71153000000001</v>
      </c>
      <c r="I112" s="40">
        <v>136.71153000000001</v>
      </c>
      <c r="J112" s="34"/>
    </row>
    <row r="113" spans="1:10" s="37" customFormat="1" ht="12.75" x14ac:dyDescent="0.2">
      <c r="A113" s="34">
        <v>107</v>
      </c>
      <c r="B113" s="34" t="s">
        <v>641</v>
      </c>
      <c r="C113" s="38" t="s">
        <v>264</v>
      </c>
      <c r="D113" s="35">
        <v>5321097875</v>
      </c>
      <c r="E113" s="34" t="s">
        <v>216</v>
      </c>
      <c r="F113" s="39">
        <v>133.89922000000001</v>
      </c>
      <c r="G113" s="40">
        <v>133.89922000000001</v>
      </c>
      <c r="H113" s="40">
        <v>133.89922000000001</v>
      </c>
      <c r="I113" s="40">
        <v>80.27</v>
      </c>
      <c r="J113" s="34"/>
    </row>
    <row r="114" spans="1:10" s="37" customFormat="1" ht="12.75" x14ac:dyDescent="0.2">
      <c r="A114" s="34">
        <v>108</v>
      </c>
      <c r="B114" s="34" t="s">
        <v>641</v>
      </c>
      <c r="C114" s="38" t="s">
        <v>267</v>
      </c>
      <c r="D114" s="35">
        <v>5321171335</v>
      </c>
      <c r="E114" s="34" t="s">
        <v>216</v>
      </c>
      <c r="F114" s="39">
        <v>131.4649</v>
      </c>
      <c r="G114" s="40">
        <v>131.4649</v>
      </c>
      <c r="H114" s="40">
        <v>131.4649</v>
      </c>
      <c r="I114" s="40">
        <v>3.5</v>
      </c>
      <c r="J114" s="34"/>
    </row>
    <row r="115" spans="1:10" s="37" customFormat="1" ht="12.75" x14ac:dyDescent="0.2">
      <c r="A115" s="34">
        <v>109</v>
      </c>
      <c r="B115" s="34" t="s">
        <v>641</v>
      </c>
      <c r="C115" s="38" t="s">
        <v>268</v>
      </c>
      <c r="D115" s="35">
        <v>5321170010</v>
      </c>
      <c r="E115" s="34" t="s">
        <v>216</v>
      </c>
      <c r="F115" s="39">
        <v>131.38435999999999</v>
      </c>
      <c r="G115" s="40">
        <v>131.38435999999999</v>
      </c>
      <c r="H115" s="40">
        <v>5.73</v>
      </c>
      <c r="I115" s="40">
        <v>3.43</v>
      </c>
      <c r="J115" s="34"/>
    </row>
    <row r="116" spans="1:10" s="37" customFormat="1" ht="12.75" x14ac:dyDescent="0.2">
      <c r="A116" s="34">
        <v>110</v>
      </c>
      <c r="B116" s="34" t="s">
        <v>641</v>
      </c>
      <c r="C116" s="38" t="s">
        <v>731</v>
      </c>
      <c r="D116" s="35">
        <v>5310009845</v>
      </c>
      <c r="E116" s="34" t="s">
        <v>219</v>
      </c>
      <c r="F116" s="39">
        <v>130.98826</v>
      </c>
      <c r="G116" s="40">
        <v>130.98826</v>
      </c>
      <c r="H116" s="40"/>
      <c r="I116" s="40"/>
      <c r="J116" s="34"/>
    </row>
    <row r="117" spans="1:10" s="37" customFormat="1" ht="12.75" x14ac:dyDescent="0.2">
      <c r="A117" s="34">
        <v>111</v>
      </c>
      <c r="B117" s="34" t="s">
        <v>641</v>
      </c>
      <c r="C117" s="38" t="s">
        <v>271</v>
      </c>
      <c r="D117" s="35">
        <v>5321140369</v>
      </c>
      <c r="E117" s="34" t="s">
        <v>216</v>
      </c>
      <c r="F117" s="39">
        <v>129.94441</v>
      </c>
      <c r="G117" s="40">
        <v>129.94441</v>
      </c>
      <c r="H117" s="40">
        <v>129.94441</v>
      </c>
      <c r="I117" s="40">
        <v>129.94441</v>
      </c>
      <c r="J117" s="34"/>
    </row>
    <row r="118" spans="1:10" s="37" customFormat="1" ht="12.75" x14ac:dyDescent="0.2">
      <c r="A118" s="34">
        <v>112</v>
      </c>
      <c r="B118" s="34" t="s">
        <v>641</v>
      </c>
      <c r="C118" s="38" t="s">
        <v>647</v>
      </c>
      <c r="D118" s="35">
        <v>5321114496</v>
      </c>
      <c r="E118" s="34" t="s">
        <v>216</v>
      </c>
      <c r="F118" s="39">
        <v>129.47200000000001</v>
      </c>
      <c r="G118" s="40">
        <v>129.47200000000001</v>
      </c>
      <c r="H118" s="40">
        <v>129.47200000000001</v>
      </c>
      <c r="I118" s="40">
        <v>129.47200000000001</v>
      </c>
      <c r="J118" s="34"/>
    </row>
    <row r="119" spans="1:10" s="37" customFormat="1" ht="12.75" x14ac:dyDescent="0.2">
      <c r="A119" s="34">
        <v>113</v>
      </c>
      <c r="B119" s="34" t="s">
        <v>641</v>
      </c>
      <c r="C119" s="38" t="s">
        <v>312</v>
      </c>
      <c r="D119" s="35">
        <v>5310019314</v>
      </c>
      <c r="E119" s="34" t="s">
        <v>219</v>
      </c>
      <c r="F119" s="39">
        <v>128.02337</v>
      </c>
      <c r="G119" s="40">
        <v>128.02337</v>
      </c>
      <c r="H119" s="40">
        <v>128.02337</v>
      </c>
      <c r="I119" s="40">
        <v>128.02337</v>
      </c>
      <c r="J119" s="34"/>
    </row>
    <row r="120" spans="1:10" s="37" customFormat="1" ht="12.75" x14ac:dyDescent="0.2">
      <c r="A120" s="34">
        <v>114</v>
      </c>
      <c r="B120" s="34" t="s">
        <v>641</v>
      </c>
      <c r="C120" s="38" t="s">
        <v>385</v>
      </c>
      <c r="D120" s="35">
        <v>5321136718</v>
      </c>
      <c r="E120" s="34" t="s">
        <v>216</v>
      </c>
      <c r="F120" s="39">
        <v>124.91325999999999</v>
      </c>
      <c r="G120" s="40">
        <v>124.91325999999999</v>
      </c>
      <c r="H120" s="40">
        <v>124.91325999999999</v>
      </c>
      <c r="I120" s="40">
        <v>14.29</v>
      </c>
      <c r="J120" s="34"/>
    </row>
    <row r="121" spans="1:10" s="37" customFormat="1" ht="12.75" x14ac:dyDescent="0.2">
      <c r="A121" s="34">
        <v>116</v>
      </c>
      <c r="B121" s="34" t="s">
        <v>641</v>
      </c>
      <c r="C121" s="38" t="s">
        <v>349</v>
      </c>
      <c r="D121" s="35">
        <v>5310019385</v>
      </c>
      <c r="E121" s="34" t="s">
        <v>219</v>
      </c>
      <c r="F121" s="39">
        <v>123.90671</v>
      </c>
      <c r="G121" s="40">
        <v>123.90671</v>
      </c>
      <c r="H121" s="40">
        <v>123.90671</v>
      </c>
      <c r="I121" s="40">
        <v>122.93</v>
      </c>
      <c r="J121" s="34"/>
    </row>
    <row r="122" spans="1:10" s="37" customFormat="1" ht="12.75" x14ac:dyDescent="0.2">
      <c r="A122" s="34">
        <v>117</v>
      </c>
      <c r="B122" s="34" t="s">
        <v>641</v>
      </c>
      <c r="C122" s="38" t="s">
        <v>265</v>
      </c>
      <c r="D122" s="35">
        <v>5321034890</v>
      </c>
      <c r="E122" s="34" t="s">
        <v>216</v>
      </c>
      <c r="F122" s="39">
        <v>122.48577</v>
      </c>
      <c r="G122" s="40">
        <v>122.48577</v>
      </c>
      <c r="H122" s="40">
        <v>122.48577</v>
      </c>
      <c r="I122" s="40">
        <v>122.48577</v>
      </c>
      <c r="J122" s="34"/>
    </row>
    <row r="123" spans="1:10" s="37" customFormat="1" ht="12.75" x14ac:dyDescent="0.2">
      <c r="A123" s="34">
        <v>118</v>
      </c>
      <c r="B123" s="34" t="s">
        <v>641</v>
      </c>
      <c r="C123" s="38" t="s">
        <v>274</v>
      </c>
      <c r="D123" s="35">
        <v>5321164874</v>
      </c>
      <c r="E123" s="34" t="s">
        <v>216</v>
      </c>
      <c r="F123" s="39">
        <v>120.79807000000001</v>
      </c>
      <c r="G123" s="40">
        <v>120.79807000000001</v>
      </c>
      <c r="H123" s="40">
        <v>120.79807000000001</v>
      </c>
      <c r="I123" s="40">
        <v>8.5</v>
      </c>
      <c r="J123" s="34"/>
    </row>
    <row r="124" spans="1:10" s="37" customFormat="1" ht="12.75" x14ac:dyDescent="0.2">
      <c r="A124" s="34">
        <v>119</v>
      </c>
      <c r="B124" s="34" t="s">
        <v>641</v>
      </c>
      <c r="C124" s="38" t="s">
        <v>270</v>
      </c>
      <c r="D124" s="35">
        <v>5321172762</v>
      </c>
      <c r="E124" s="34" t="s">
        <v>216</v>
      </c>
      <c r="F124" s="39">
        <v>120.55283</v>
      </c>
      <c r="G124" s="40">
        <v>120.55283</v>
      </c>
      <c r="H124" s="40">
        <v>120.55283</v>
      </c>
      <c r="I124" s="40">
        <v>120.55283</v>
      </c>
      <c r="J124" s="34"/>
    </row>
    <row r="125" spans="1:10" s="37" customFormat="1" ht="12.75" x14ac:dyDescent="0.2">
      <c r="A125" s="34">
        <v>120</v>
      </c>
      <c r="B125" s="34" t="s">
        <v>641</v>
      </c>
      <c r="C125" s="38" t="s">
        <v>351</v>
      </c>
      <c r="D125" s="35">
        <v>5310013753</v>
      </c>
      <c r="E125" s="34" t="s">
        <v>216</v>
      </c>
      <c r="F125" s="39">
        <v>120.11408999999999</v>
      </c>
      <c r="G125" s="40">
        <v>120.11408999999999</v>
      </c>
      <c r="H125" s="40">
        <v>120.11408999999999</v>
      </c>
      <c r="I125" s="40">
        <v>120.11408999999999</v>
      </c>
      <c r="J125" s="34"/>
    </row>
    <row r="126" spans="1:10" s="37" customFormat="1" ht="12.75" x14ac:dyDescent="0.2">
      <c r="A126" s="34">
        <v>121</v>
      </c>
      <c r="B126" s="34" t="s">
        <v>641</v>
      </c>
      <c r="C126" s="38" t="s">
        <v>667</v>
      </c>
      <c r="D126" s="35">
        <v>5321180393</v>
      </c>
      <c r="E126" s="34" t="s">
        <v>216</v>
      </c>
      <c r="F126" s="39">
        <v>118.34499000000001</v>
      </c>
      <c r="G126" s="40">
        <v>118.34499000000001</v>
      </c>
      <c r="H126" s="40">
        <v>118.34499000000001</v>
      </c>
      <c r="I126" s="40">
        <v>118.34499000000001</v>
      </c>
      <c r="J126" s="34"/>
    </row>
    <row r="127" spans="1:10" s="37" customFormat="1" ht="12.75" x14ac:dyDescent="0.2">
      <c r="A127" s="34">
        <v>122</v>
      </c>
      <c r="B127" s="34" t="s">
        <v>641</v>
      </c>
      <c r="C127" s="38" t="s">
        <v>251</v>
      </c>
      <c r="D127" s="35">
        <v>5321156496</v>
      </c>
      <c r="E127" s="34" t="s">
        <v>216</v>
      </c>
      <c r="F127" s="39">
        <v>115.37978</v>
      </c>
      <c r="G127" s="40">
        <v>115.37978</v>
      </c>
      <c r="H127" s="40">
        <v>115.37978</v>
      </c>
      <c r="I127" s="40">
        <v>115.37978</v>
      </c>
      <c r="J127" s="34"/>
    </row>
    <row r="128" spans="1:10" s="37" customFormat="1" ht="12.75" x14ac:dyDescent="0.2">
      <c r="A128" s="34">
        <v>123</v>
      </c>
      <c r="B128" s="34" t="s">
        <v>641</v>
      </c>
      <c r="C128" s="38" t="s">
        <v>330</v>
      </c>
      <c r="D128" s="35">
        <v>5321117296</v>
      </c>
      <c r="E128" s="34" t="s">
        <v>216</v>
      </c>
      <c r="F128" s="39">
        <v>114.63733000000001</v>
      </c>
      <c r="G128" s="40">
        <v>114.63733000000001</v>
      </c>
      <c r="H128" s="40">
        <v>114.63733000000001</v>
      </c>
      <c r="I128" s="40">
        <v>5.6</v>
      </c>
      <c r="J128" s="34"/>
    </row>
    <row r="129" spans="1:10" s="37" customFormat="1" ht="12.75" x14ac:dyDescent="0.2">
      <c r="A129" s="34">
        <v>124</v>
      </c>
      <c r="B129" s="34" t="s">
        <v>641</v>
      </c>
      <c r="C129" s="38" t="s">
        <v>240</v>
      </c>
      <c r="D129" s="35">
        <v>5321174865</v>
      </c>
      <c r="E129" s="34" t="s">
        <v>216</v>
      </c>
      <c r="F129" s="39">
        <v>114.36462</v>
      </c>
      <c r="G129" s="40">
        <v>114.36462</v>
      </c>
      <c r="H129" s="40">
        <v>114.36462</v>
      </c>
      <c r="I129" s="40">
        <v>114.36462</v>
      </c>
      <c r="J129" s="34"/>
    </row>
    <row r="130" spans="1:10" s="37" customFormat="1" ht="12.75" x14ac:dyDescent="0.2">
      <c r="A130" s="34">
        <v>125</v>
      </c>
      <c r="B130" s="34" t="s">
        <v>641</v>
      </c>
      <c r="C130" s="38" t="s">
        <v>244</v>
      </c>
      <c r="D130" s="35">
        <v>5321175001</v>
      </c>
      <c r="E130" s="34" t="s">
        <v>216</v>
      </c>
      <c r="F130" s="39">
        <v>114.24508</v>
      </c>
      <c r="G130" s="40">
        <v>114.24508</v>
      </c>
      <c r="H130" s="40">
        <v>67.099999999999994</v>
      </c>
      <c r="I130" s="40">
        <v>4.5999999999999996</v>
      </c>
      <c r="J130" s="34"/>
    </row>
    <row r="131" spans="1:10" s="37" customFormat="1" ht="12.75" x14ac:dyDescent="0.2">
      <c r="A131" s="34">
        <v>126</v>
      </c>
      <c r="B131" s="34" t="s">
        <v>641</v>
      </c>
      <c r="C131" s="38" t="s">
        <v>732</v>
      </c>
      <c r="D131" s="35">
        <v>5321126156</v>
      </c>
      <c r="E131" s="34" t="s">
        <v>216</v>
      </c>
      <c r="F131" s="39">
        <v>109.21877000000001</v>
      </c>
      <c r="G131" s="40">
        <v>109.21877000000001</v>
      </c>
      <c r="H131" s="40">
        <v>109.21877000000001</v>
      </c>
      <c r="I131" s="40">
        <v>109.21877000000001</v>
      </c>
      <c r="J131" s="34"/>
    </row>
    <row r="132" spans="1:10" s="37" customFormat="1" ht="12.75" x14ac:dyDescent="0.2">
      <c r="A132" s="34">
        <v>127</v>
      </c>
      <c r="B132" s="34" t="s">
        <v>641</v>
      </c>
      <c r="C132" s="38" t="s">
        <v>293</v>
      </c>
      <c r="D132" s="35">
        <v>5321059573</v>
      </c>
      <c r="E132" s="34" t="s">
        <v>216</v>
      </c>
      <c r="F132" s="39">
        <v>106.34428</v>
      </c>
      <c r="G132" s="40">
        <v>106.34428</v>
      </c>
      <c r="H132" s="40">
        <v>106.34428</v>
      </c>
      <c r="I132" s="40">
        <v>106.34428</v>
      </c>
      <c r="J132" s="34"/>
    </row>
    <row r="133" spans="1:10" s="37" customFormat="1" ht="12.75" x14ac:dyDescent="0.2">
      <c r="A133" s="34">
        <v>128</v>
      </c>
      <c r="B133" s="34" t="s">
        <v>641</v>
      </c>
      <c r="C133" s="38" t="s">
        <v>280</v>
      </c>
      <c r="D133" s="35">
        <v>5321150455</v>
      </c>
      <c r="E133" s="34" t="s">
        <v>216</v>
      </c>
      <c r="F133" s="39">
        <v>101.53103</v>
      </c>
      <c r="G133" s="40">
        <v>101.53103</v>
      </c>
      <c r="H133" s="40">
        <v>101.53103</v>
      </c>
      <c r="I133" s="40">
        <v>7.6</v>
      </c>
      <c r="J133" s="34"/>
    </row>
    <row r="134" spans="1:10" s="37" customFormat="1" ht="12.75" x14ac:dyDescent="0.2">
      <c r="A134" s="34">
        <v>129</v>
      </c>
      <c r="B134" s="34" t="s">
        <v>641</v>
      </c>
      <c r="C134" s="38" t="s">
        <v>278</v>
      </c>
      <c r="D134" s="35">
        <v>5321163969</v>
      </c>
      <c r="E134" s="34" t="s">
        <v>216</v>
      </c>
      <c r="F134" s="39">
        <v>101.52709</v>
      </c>
      <c r="G134" s="40">
        <v>101.52709</v>
      </c>
      <c r="H134" s="40">
        <v>101.52709</v>
      </c>
      <c r="I134" s="40">
        <v>2.57</v>
      </c>
      <c r="J134" s="34"/>
    </row>
    <row r="135" spans="1:10" s="37" customFormat="1" ht="12.75" x14ac:dyDescent="0.2">
      <c r="A135" s="34">
        <v>130</v>
      </c>
      <c r="B135" s="34" t="s">
        <v>641</v>
      </c>
      <c r="C135" s="38" t="s">
        <v>346</v>
      </c>
      <c r="D135" s="35">
        <v>5310014404</v>
      </c>
      <c r="E135" s="34" t="s">
        <v>219</v>
      </c>
      <c r="F135" s="39">
        <v>100.32216</v>
      </c>
      <c r="G135" s="40">
        <v>100.32216</v>
      </c>
      <c r="H135" s="40">
        <v>100.32216</v>
      </c>
      <c r="I135" s="40">
        <v>100.32216</v>
      </c>
      <c r="J135" s="34"/>
    </row>
    <row r="136" spans="1:10" s="37" customFormat="1" ht="12.75" x14ac:dyDescent="0.2">
      <c r="A136" s="34">
        <v>131</v>
      </c>
      <c r="B136" s="34" t="s">
        <v>641</v>
      </c>
      <c r="C136" s="38" t="s">
        <v>327</v>
      </c>
      <c r="D136" s="35">
        <v>5321099382</v>
      </c>
      <c r="E136" s="34" t="s">
        <v>216</v>
      </c>
      <c r="F136" s="39">
        <v>100.01861</v>
      </c>
      <c r="G136" s="40">
        <v>100.01861</v>
      </c>
      <c r="H136" s="40">
        <v>100.01861</v>
      </c>
      <c r="I136" s="40">
        <v>5.05</v>
      </c>
      <c r="J136" s="34"/>
    </row>
    <row r="137" spans="1:10" s="37" customFormat="1" ht="12.75" x14ac:dyDescent="0.2">
      <c r="A137" s="34">
        <v>132</v>
      </c>
      <c r="B137" s="34" t="s">
        <v>641</v>
      </c>
      <c r="C137" s="38" t="s">
        <v>281</v>
      </c>
      <c r="D137" s="35">
        <v>5321147981</v>
      </c>
      <c r="E137" s="34" t="s">
        <v>216</v>
      </c>
      <c r="F137" s="39">
        <v>99.942789999999988</v>
      </c>
      <c r="G137" s="40"/>
      <c r="H137" s="40"/>
      <c r="I137" s="40"/>
      <c r="J137" s="34"/>
    </row>
    <row r="138" spans="1:10" s="37" customFormat="1" ht="12.75" x14ac:dyDescent="0.2">
      <c r="A138" s="34">
        <v>133</v>
      </c>
      <c r="B138" s="34" t="s">
        <v>641</v>
      </c>
      <c r="C138" s="38" t="s">
        <v>356</v>
      </c>
      <c r="D138" s="35">
        <v>5321167699</v>
      </c>
      <c r="E138" s="34" t="s">
        <v>216</v>
      </c>
      <c r="F138" s="39">
        <v>99.828090000000003</v>
      </c>
      <c r="G138" s="40"/>
      <c r="H138" s="40"/>
      <c r="I138" s="40"/>
      <c r="J138" s="34"/>
    </row>
    <row r="139" spans="1:10" s="37" customFormat="1" ht="12.75" x14ac:dyDescent="0.2">
      <c r="A139" s="34">
        <v>134</v>
      </c>
      <c r="B139" s="34" t="s">
        <v>641</v>
      </c>
      <c r="C139" s="38" t="s">
        <v>354</v>
      </c>
      <c r="D139" s="35">
        <v>5310017892</v>
      </c>
      <c r="E139" s="34" t="s">
        <v>219</v>
      </c>
      <c r="F139" s="39">
        <v>98.895130000000009</v>
      </c>
      <c r="G139" s="40"/>
      <c r="H139" s="40"/>
      <c r="I139" s="40"/>
      <c r="J139" s="34"/>
    </row>
    <row r="140" spans="1:10" s="37" customFormat="1" ht="12.75" x14ac:dyDescent="0.2">
      <c r="A140" s="34">
        <v>135</v>
      </c>
      <c r="B140" s="34" t="s">
        <v>641</v>
      </c>
      <c r="C140" s="38" t="s">
        <v>653</v>
      </c>
      <c r="D140" s="35">
        <v>5321169061</v>
      </c>
      <c r="E140" s="34" t="s">
        <v>216</v>
      </c>
      <c r="F140" s="39">
        <v>98.65682000000001</v>
      </c>
      <c r="G140" s="40"/>
      <c r="H140" s="40"/>
      <c r="I140" s="40"/>
      <c r="J140" s="34"/>
    </row>
    <row r="141" spans="1:10" s="37" customFormat="1" ht="12.75" x14ac:dyDescent="0.2">
      <c r="A141" s="34">
        <v>136</v>
      </c>
      <c r="B141" s="34" t="s">
        <v>641</v>
      </c>
      <c r="C141" s="38" t="s">
        <v>282</v>
      </c>
      <c r="D141" s="35">
        <v>5321150007</v>
      </c>
      <c r="E141" s="34" t="s">
        <v>219</v>
      </c>
      <c r="F141" s="39">
        <v>98.565089999999998</v>
      </c>
      <c r="G141" s="40"/>
      <c r="H141" s="40"/>
      <c r="I141" s="40"/>
      <c r="J141" s="34"/>
    </row>
    <row r="142" spans="1:10" s="37" customFormat="1" ht="12.75" x14ac:dyDescent="0.2">
      <c r="A142" s="34">
        <v>137</v>
      </c>
      <c r="B142" s="34" t="s">
        <v>641</v>
      </c>
      <c r="C142" s="38" t="s">
        <v>241</v>
      </c>
      <c r="D142" s="35">
        <v>5321158052</v>
      </c>
      <c r="E142" s="34" t="s">
        <v>216</v>
      </c>
      <c r="F142" s="39">
        <v>97.907270000000011</v>
      </c>
      <c r="G142" s="40"/>
      <c r="H142" s="40"/>
      <c r="I142" s="40"/>
      <c r="J142" s="34"/>
    </row>
    <row r="143" spans="1:10" s="37" customFormat="1" ht="12.75" x14ac:dyDescent="0.2">
      <c r="A143" s="34">
        <v>138</v>
      </c>
      <c r="B143" s="34" t="s">
        <v>641</v>
      </c>
      <c r="C143" s="38" t="s">
        <v>72</v>
      </c>
      <c r="D143" s="35">
        <v>5321110438</v>
      </c>
      <c r="E143" s="34" t="s">
        <v>216</v>
      </c>
      <c r="F143" s="39">
        <v>96.403789999999987</v>
      </c>
      <c r="G143" s="40"/>
      <c r="H143" s="40"/>
      <c r="I143" s="40"/>
      <c r="J143" s="34"/>
    </row>
    <row r="144" spans="1:10" s="37" customFormat="1" ht="12.75" x14ac:dyDescent="0.2">
      <c r="A144" s="34">
        <v>139</v>
      </c>
      <c r="B144" s="34" t="s">
        <v>641</v>
      </c>
      <c r="C144" s="38" t="s">
        <v>353</v>
      </c>
      <c r="D144" s="35">
        <v>5321169368</v>
      </c>
      <c r="E144" s="34" t="s">
        <v>216</v>
      </c>
      <c r="F144" s="39">
        <v>95.38172999999999</v>
      </c>
      <c r="G144" s="40"/>
      <c r="H144" s="40"/>
      <c r="I144" s="40"/>
      <c r="J144" s="34"/>
    </row>
    <row r="145" spans="1:10" s="37" customFormat="1" ht="12.75" x14ac:dyDescent="0.2">
      <c r="A145" s="34">
        <v>140</v>
      </c>
      <c r="B145" s="34" t="s">
        <v>641</v>
      </c>
      <c r="C145" s="38" t="s">
        <v>355</v>
      </c>
      <c r="D145" s="35">
        <v>5321159426</v>
      </c>
      <c r="E145" s="34" t="s">
        <v>216</v>
      </c>
      <c r="F145" s="39">
        <v>94.160529999999994</v>
      </c>
      <c r="G145" s="40"/>
      <c r="H145" s="40"/>
      <c r="I145" s="40"/>
      <c r="J145" s="34"/>
    </row>
    <row r="146" spans="1:10" s="37" customFormat="1" ht="12.75" x14ac:dyDescent="0.2">
      <c r="A146" s="34">
        <v>141</v>
      </c>
      <c r="B146" s="34" t="s">
        <v>641</v>
      </c>
      <c r="C146" s="38" t="s">
        <v>733</v>
      </c>
      <c r="D146" s="35">
        <v>5321091954</v>
      </c>
      <c r="E146" s="34" t="s">
        <v>216</v>
      </c>
      <c r="F146" s="39">
        <v>92.458169999999996</v>
      </c>
      <c r="G146" s="40"/>
      <c r="H146" s="40"/>
      <c r="I146" s="40"/>
      <c r="J146" s="34"/>
    </row>
    <row r="147" spans="1:10" s="37" customFormat="1" ht="12.75" x14ac:dyDescent="0.2">
      <c r="A147" s="34">
        <v>142</v>
      </c>
      <c r="B147" s="34" t="s">
        <v>641</v>
      </c>
      <c r="C147" s="38" t="s">
        <v>668</v>
      </c>
      <c r="D147" s="35">
        <v>5310009806</v>
      </c>
      <c r="E147" s="34" t="s">
        <v>219</v>
      </c>
      <c r="F147" s="39">
        <v>91.049660000000003</v>
      </c>
      <c r="G147" s="40"/>
      <c r="H147" s="40"/>
      <c r="I147" s="40"/>
      <c r="J147" s="34"/>
    </row>
    <row r="148" spans="1:10" s="37" customFormat="1" ht="12.75" x14ac:dyDescent="0.2">
      <c r="A148" s="34">
        <v>143</v>
      </c>
      <c r="B148" s="34" t="s">
        <v>641</v>
      </c>
      <c r="C148" s="38" t="s">
        <v>285</v>
      </c>
      <c r="D148" s="35">
        <v>5321171127</v>
      </c>
      <c r="E148" s="34" t="s">
        <v>216</v>
      </c>
      <c r="F148" s="39">
        <v>90.53004</v>
      </c>
      <c r="G148" s="40"/>
      <c r="H148" s="40"/>
      <c r="I148" s="40"/>
      <c r="J148" s="34"/>
    </row>
    <row r="149" spans="1:10" s="37" customFormat="1" ht="12.75" x14ac:dyDescent="0.2">
      <c r="A149" s="34">
        <v>144</v>
      </c>
      <c r="B149" s="34" t="s">
        <v>641</v>
      </c>
      <c r="C149" s="38" t="s">
        <v>246</v>
      </c>
      <c r="D149" s="35">
        <v>5321074130</v>
      </c>
      <c r="E149" s="34" t="s">
        <v>216</v>
      </c>
      <c r="F149" s="39">
        <v>90.060570000000013</v>
      </c>
      <c r="G149" s="40"/>
      <c r="H149" s="40"/>
      <c r="I149" s="40"/>
      <c r="J149" s="34"/>
    </row>
    <row r="150" spans="1:10" s="37" customFormat="1" ht="12.75" x14ac:dyDescent="0.2">
      <c r="A150" s="34">
        <v>145</v>
      </c>
      <c r="B150" s="34" t="s">
        <v>641</v>
      </c>
      <c r="C150" s="38" t="s">
        <v>275</v>
      </c>
      <c r="D150" s="35">
        <v>5321118927</v>
      </c>
      <c r="E150" s="34" t="s">
        <v>216</v>
      </c>
      <c r="F150" s="39">
        <v>89.6952</v>
      </c>
      <c r="G150" s="40"/>
      <c r="H150" s="40"/>
      <c r="I150" s="40"/>
      <c r="J150" s="34"/>
    </row>
    <row r="151" spans="1:10" s="37" customFormat="1" ht="12.75" x14ac:dyDescent="0.2">
      <c r="A151" s="34">
        <v>146</v>
      </c>
      <c r="B151" s="34" t="s">
        <v>641</v>
      </c>
      <c r="C151" s="38" t="s">
        <v>283</v>
      </c>
      <c r="D151" s="35">
        <v>5321168290</v>
      </c>
      <c r="E151" s="34" t="s">
        <v>216</v>
      </c>
      <c r="F151" s="39">
        <v>89.632320000000007</v>
      </c>
      <c r="G151" s="40"/>
      <c r="H151" s="40"/>
      <c r="I151" s="40"/>
      <c r="J151" s="34"/>
    </row>
    <row r="152" spans="1:10" s="37" customFormat="1" ht="12.75" x14ac:dyDescent="0.2">
      <c r="A152" s="34">
        <v>147</v>
      </c>
      <c r="B152" s="34" t="s">
        <v>641</v>
      </c>
      <c r="C152" s="38" t="s">
        <v>309</v>
      </c>
      <c r="D152" s="35">
        <v>5321157820</v>
      </c>
      <c r="E152" s="34" t="s">
        <v>216</v>
      </c>
      <c r="F152" s="39">
        <v>88.197299999999998</v>
      </c>
      <c r="G152" s="40"/>
      <c r="H152" s="40"/>
      <c r="I152" s="40"/>
      <c r="J152" s="34"/>
    </row>
    <row r="153" spans="1:10" s="37" customFormat="1" ht="12.75" x14ac:dyDescent="0.2">
      <c r="A153" s="34">
        <v>148</v>
      </c>
      <c r="B153" s="34" t="s">
        <v>641</v>
      </c>
      <c r="C153" s="38" t="s">
        <v>419</v>
      </c>
      <c r="D153" s="35">
        <v>5321144275</v>
      </c>
      <c r="E153" s="34" t="s">
        <v>216</v>
      </c>
      <c r="F153" s="39">
        <v>86.816059999999993</v>
      </c>
      <c r="G153" s="40"/>
      <c r="H153" s="40"/>
      <c r="I153" s="40"/>
      <c r="J153" s="34"/>
    </row>
    <row r="154" spans="1:10" s="37" customFormat="1" ht="12.75" x14ac:dyDescent="0.2">
      <c r="A154" s="34">
        <v>149</v>
      </c>
      <c r="B154" s="34" t="s">
        <v>641</v>
      </c>
      <c r="C154" s="38" t="s">
        <v>669</v>
      </c>
      <c r="D154" s="35">
        <v>5321162147</v>
      </c>
      <c r="E154" s="34" t="s">
        <v>216</v>
      </c>
      <c r="F154" s="39">
        <v>86.035809999999998</v>
      </c>
      <c r="G154" s="40"/>
      <c r="H154" s="40"/>
      <c r="I154" s="40"/>
      <c r="J154" s="34"/>
    </row>
    <row r="155" spans="1:10" s="37" customFormat="1" ht="12.75" x14ac:dyDescent="0.2">
      <c r="A155" s="34">
        <v>150</v>
      </c>
      <c r="B155" s="34" t="s">
        <v>641</v>
      </c>
      <c r="C155" s="38" t="s">
        <v>357</v>
      </c>
      <c r="D155" s="35">
        <v>5310018656</v>
      </c>
      <c r="E155" s="34" t="s">
        <v>219</v>
      </c>
      <c r="F155" s="39">
        <v>85.328999999999994</v>
      </c>
      <c r="G155" s="40"/>
      <c r="H155" s="40"/>
      <c r="I155" s="40"/>
      <c r="J155" s="34"/>
    </row>
    <row r="156" spans="1:10" s="37" customFormat="1" ht="12.75" x14ac:dyDescent="0.2">
      <c r="A156" s="34">
        <v>151</v>
      </c>
      <c r="B156" s="34" t="s">
        <v>641</v>
      </c>
      <c r="C156" s="38" t="s">
        <v>289</v>
      </c>
      <c r="D156" s="35">
        <v>5321153390</v>
      </c>
      <c r="E156" s="34" t="s">
        <v>216</v>
      </c>
      <c r="F156" s="39">
        <v>83.790279999999996</v>
      </c>
      <c r="G156" s="40"/>
      <c r="H156" s="40"/>
      <c r="I156" s="40"/>
      <c r="J156" s="34"/>
    </row>
    <row r="157" spans="1:10" s="37" customFormat="1" ht="12.75" x14ac:dyDescent="0.2">
      <c r="A157" s="34">
        <v>152</v>
      </c>
      <c r="B157" s="34" t="s">
        <v>641</v>
      </c>
      <c r="C157" s="38" t="s">
        <v>670</v>
      </c>
      <c r="D157" s="35">
        <v>5310000923</v>
      </c>
      <c r="E157" s="34" t="s">
        <v>219</v>
      </c>
      <c r="F157" s="39">
        <v>83.112589999999997</v>
      </c>
      <c r="G157" s="40"/>
      <c r="H157" s="40"/>
      <c r="I157" s="40"/>
      <c r="J157" s="34"/>
    </row>
    <row r="158" spans="1:10" s="37" customFormat="1" ht="12.75" x14ac:dyDescent="0.2">
      <c r="A158" s="34">
        <v>153</v>
      </c>
      <c r="B158" s="34" t="s">
        <v>641</v>
      </c>
      <c r="C158" s="38" t="s">
        <v>671</v>
      </c>
      <c r="D158" s="35">
        <v>5321167787</v>
      </c>
      <c r="E158" s="34" t="s">
        <v>216</v>
      </c>
      <c r="F158" s="39">
        <v>82.17989</v>
      </c>
      <c r="G158" s="40"/>
      <c r="H158" s="40"/>
      <c r="I158" s="40"/>
      <c r="J158" s="34"/>
    </row>
    <row r="159" spans="1:10" s="37" customFormat="1" ht="12.75" x14ac:dyDescent="0.2">
      <c r="A159" s="34">
        <v>154</v>
      </c>
      <c r="B159" s="34" t="s">
        <v>641</v>
      </c>
      <c r="C159" s="38" t="s">
        <v>286</v>
      </c>
      <c r="D159" s="35">
        <v>5321149080</v>
      </c>
      <c r="E159" s="34" t="s">
        <v>216</v>
      </c>
      <c r="F159" s="39">
        <v>80.666429999999991</v>
      </c>
      <c r="G159" s="40"/>
      <c r="H159" s="40"/>
      <c r="I159" s="40"/>
      <c r="J159" s="34"/>
    </row>
    <row r="160" spans="1:10" s="37" customFormat="1" ht="12.75" x14ac:dyDescent="0.2">
      <c r="A160" s="34">
        <v>155</v>
      </c>
      <c r="B160" s="34" t="s">
        <v>641</v>
      </c>
      <c r="C160" s="38" t="s">
        <v>287</v>
      </c>
      <c r="D160" s="35">
        <v>5321117264</v>
      </c>
      <c r="E160" s="34" t="s">
        <v>216</v>
      </c>
      <c r="F160" s="39">
        <v>79.90992</v>
      </c>
      <c r="G160" s="40"/>
      <c r="H160" s="40"/>
      <c r="I160" s="40"/>
      <c r="J160" s="34"/>
    </row>
    <row r="161" spans="1:10" s="37" customFormat="1" ht="12.75" x14ac:dyDescent="0.2">
      <c r="A161" s="34">
        <v>156</v>
      </c>
      <c r="B161" s="34" t="s">
        <v>641</v>
      </c>
      <c r="C161" s="38" t="s">
        <v>672</v>
      </c>
      <c r="D161" s="35">
        <v>5321058280</v>
      </c>
      <c r="E161" s="34" t="s">
        <v>216</v>
      </c>
      <c r="F161" s="39">
        <v>76.314759999999993</v>
      </c>
      <c r="G161" s="40"/>
      <c r="H161" s="40"/>
      <c r="I161" s="40"/>
      <c r="J161" s="34"/>
    </row>
    <row r="162" spans="1:10" s="37" customFormat="1" ht="12.75" x14ac:dyDescent="0.2">
      <c r="A162" s="34">
        <v>157</v>
      </c>
      <c r="B162" s="34" t="s">
        <v>641</v>
      </c>
      <c r="C162" s="38" t="s">
        <v>242</v>
      </c>
      <c r="D162" s="35">
        <v>5321133869</v>
      </c>
      <c r="E162" s="34" t="s">
        <v>216</v>
      </c>
      <c r="F162" s="39">
        <v>75.936999999999998</v>
      </c>
      <c r="G162" s="40"/>
      <c r="H162" s="40"/>
      <c r="I162" s="40"/>
      <c r="J162" s="34"/>
    </row>
    <row r="163" spans="1:10" s="37" customFormat="1" ht="12.75" x14ac:dyDescent="0.2">
      <c r="A163" s="34">
        <v>158</v>
      </c>
      <c r="B163" s="34" t="s">
        <v>641</v>
      </c>
      <c r="C163" s="38" t="s">
        <v>291</v>
      </c>
      <c r="D163" s="35">
        <v>5321093870</v>
      </c>
      <c r="E163" s="34" t="s">
        <v>216</v>
      </c>
      <c r="F163" s="39">
        <v>74.391120000000001</v>
      </c>
      <c r="G163" s="40"/>
      <c r="H163" s="40"/>
      <c r="I163" s="40"/>
      <c r="J163" s="34"/>
    </row>
    <row r="164" spans="1:10" s="37" customFormat="1" ht="12.75" x14ac:dyDescent="0.2">
      <c r="A164" s="34">
        <v>159</v>
      </c>
      <c r="B164" s="34" t="s">
        <v>641</v>
      </c>
      <c r="C164" s="38" t="s">
        <v>269</v>
      </c>
      <c r="D164" s="35">
        <v>5321103208</v>
      </c>
      <c r="E164" s="34" t="s">
        <v>216</v>
      </c>
      <c r="F164" s="39">
        <v>74.191210000000012</v>
      </c>
      <c r="G164" s="40"/>
      <c r="H164" s="40"/>
      <c r="I164" s="40"/>
      <c r="J164" s="34"/>
    </row>
    <row r="165" spans="1:10" s="37" customFormat="1" ht="12.75" x14ac:dyDescent="0.2">
      <c r="A165" s="34">
        <v>160</v>
      </c>
      <c r="B165" s="34" t="s">
        <v>641</v>
      </c>
      <c r="C165" s="38" t="s">
        <v>359</v>
      </c>
      <c r="D165" s="35">
        <v>5321167410</v>
      </c>
      <c r="E165" s="34" t="s">
        <v>216</v>
      </c>
      <c r="F165" s="39">
        <v>73.505130000000008</v>
      </c>
      <c r="G165" s="40"/>
      <c r="H165" s="40"/>
      <c r="I165" s="40"/>
      <c r="J165" s="34"/>
    </row>
    <row r="166" spans="1:10" s="37" customFormat="1" ht="12.75" x14ac:dyDescent="0.2">
      <c r="A166" s="34">
        <v>161</v>
      </c>
      <c r="B166" s="34" t="s">
        <v>641</v>
      </c>
      <c r="C166" s="38" t="s">
        <v>290</v>
      </c>
      <c r="D166" s="35">
        <v>5321142020</v>
      </c>
      <c r="E166" s="34" t="s">
        <v>216</v>
      </c>
      <c r="F166" s="39">
        <v>73.135940000000005</v>
      </c>
      <c r="G166" s="40"/>
      <c r="H166" s="40"/>
      <c r="I166" s="40"/>
      <c r="J166" s="34"/>
    </row>
    <row r="167" spans="1:10" s="37" customFormat="1" ht="12.75" x14ac:dyDescent="0.2">
      <c r="A167" s="34">
        <v>162</v>
      </c>
      <c r="B167" s="34" t="s">
        <v>641</v>
      </c>
      <c r="C167" s="38" t="s">
        <v>421</v>
      </c>
      <c r="D167" s="35">
        <v>5321152759</v>
      </c>
      <c r="E167" s="34" t="s">
        <v>216</v>
      </c>
      <c r="F167" s="39">
        <v>72.370350000000002</v>
      </c>
      <c r="G167" s="40"/>
      <c r="H167" s="40"/>
      <c r="I167" s="40"/>
      <c r="J167" s="34"/>
    </row>
    <row r="168" spans="1:10" s="37" customFormat="1" ht="12.75" x14ac:dyDescent="0.2">
      <c r="A168" s="34">
        <v>163</v>
      </c>
      <c r="B168" s="34" t="s">
        <v>641</v>
      </c>
      <c r="C168" s="38" t="s">
        <v>360</v>
      </c>
      <c r="D168" s="35">
        <v>5321138313</v>
      </c>
      <c r="E168" s="34" t="s">
        <v>216</v>
      </c>
      <c r="F168" s="39">
        <v>71.646460000000005</v>
      </c>
      <c r="G168" s="40"/>
      <c r="H168" s="40"/>
      <c r="I168" s="40"/>
      <c r="J168" s="34"/>
    </row>
    <row r="169" spans="1:10" s="37" customFormat="1" ht="12.75" x14ac:dyDescent="0.2">
      <c r="A169" s="34">
        <v>164</v>
      </c>
      <c r="B169" s="34" t="s">
        <v>641</v>
      </c>
      <c r="C169" s="38" t="s">
        <v>358</v>
      </c>
      <c r="D169" s="35">
        <v>5321144050</v>
      </c>
      <c r="E169" s="34" t="s">
        <v>216</v>
      </c>
      <c r="F169" s="39">
        <v>71.539869999999993</v>
      </c>
      <c r="G169" s="40"/>
      <c r="H169" s="40"/>
      <c r="I169" s="40"/>
      <c r="J169" s="34"/>
    </row>
    <row r="170" spans="1:10" s="37" customFormat="1" ht="12.75" x14ac:dyDescent="0.2">
      <c r="A170" s="34">
        <v>165</v>
      </c>
      <c r="B170" s="34" t="s">
        <v>641</v>
      </c>
      <c r="C170" s="38" t="s">
        <v>288</v>
      </c>
      <c r="D170" s="35">
        <v>5321158743</v>
      </c>
      <c r="E170" s="34" t="s">
        <v>216</v>
      </c>
      <c r="F170" s="39">
        <v>71.153449999999992</v>
      </c>
      <c r="G170" s="40"/>
      <c r="H170" s="40"/>
      <c r="I170" s="40"/>
      <c r="J170" s="34"/>
    </row>
    <row r="171" spans="1:10" s="37" customFormat="1" ht="12.75" x14ac:dyDescent="0.2">
      <c r="A171" s="34">
        <v>166</v>
      </c>
      <c r="B171" s="34" t="s">
        <v>641</v>
      </c>
      <c r="C171" s="38" t="s">
        <v>389</v>
      </c>
      <c r="D171" s="35">
        <v>5310002550</v>
      </c>
      <c r="E171" s="34" t="s">
        <v>219</v>
      </c>
      <c r="F171" s="39">
        <v>70.348710000000011</v>
      </c>
      <c r="G171" s="40"/>
      <c r="H171" s="40"/>
      <c r="I171" s="40"/>
      <c r="J171" s="34"/>
    </row>
    <row r="172" spans="1:10" s="37" customFormat="1" ht="12.75" x14ac:dyDescent="0.2">
      <c r="A172" s="34">
        <v>167</v>
      </c>
      <c r="B172" s="34" t="s">
        <v>641</v>
      </c>
      <c r="C172" s="38" t="s">
        <v>310</v>
      </c>
      <c r="D172" s="35">
        <v>5321154883</v>
      </c>
      <c r="E172" s="34" t="s">
        <v>216</v>
      </c>
      <c r="F172" s="39">
        <v>70.087059999999994</v>
      </c>
      <c r="G172" s="40"/>
      <c r="H172" s="40"/>
      <c r="I172" s="40"/>
      <c r="J172" s="34"/>
    </row>
    <row r="173" spans="1:10" s="37" customFormat="1" ht="12.75" x14ac:dyDescent="0.2">
      <c r="A173" s="34">
        <v>168</v>
      </c>
      <c r="B173" s="34" t="s">
        <v>641</v>
      </c>
      <c r="C173" s="38" t="s">
        <v>673</v>
      </c>
      <c r="D173" s="35">
        <v>5321099174</v>
      </c>
      <c r="E173" s="34" t="s">
        <v>216</v>
      </c>
      <c r="F173" s="39">
        <v>67.521869999999993</v>
      </c>
      <c r="G173" s="40"/>
      <c r="H173" s="40"/>
      <c r="I173" s="40"/>
      <c r="J173" s="34"/>
    </row>
    <row r="174" spans="1:10" s="37" customFormat="1" ht="12.75" x14ac:dyDescent="0.2">
      <c r="A174" s="34">
        <v>169</v>
      </c>
      <c r="B174" s="34" t="s">
        <v>641</v>
      </c>
      <c r="C174" s="38" t="s">
        <v>734</v>
      </c>
      <c r="D174" s="35">
        <v>5321139275</v>
      </c>
      <c r="E174" s="34" t="s">
        <v>216</v>
      </c>
      <c r="F174" s="39">
        <v>66.299880000000002</v>
      </c>
      <c r="G174" s="40"/>
      <c r="H174" s="40"/>
      <c r="I174" s="40"/>
      <c r="J174" s="34"/>
    </row>
    <row r="175" spans="1:10" s="37" customFormat="1" ht="12.75" x14ac:dyDescent="0.2">
      <c r="A175" s="34">
        <v>170</v>
      </c>
      <c r="B175" s="34" t="s">
        <v>641</v>
      </c>
      <c r="C175" s="38" t="s">
        <v>294</v>
      </c>
      <c r="D175" s="35">
        <v>5321150906</v>
      </c>
      <c r="E175" s="34" t="s">
        <v>216</v>
      </c>
      <c r="F175" s="39">
        <v>65.153440000000003</v>
      </c>
      <c r="G175" s="40"/>
      <c r="H175" s="40"/>
      <c r="I175" s="40"/>
      <c r="J175" s="34"/>
    </row>
    <row r="176" spans="1:10" s="37" customFormat="1" ht="12.75" x14ac:dyDescent="0.2">
      <c r="A176" s="34">
        <v>171</v>
      </c>
      <c r="B176" s="34" t="s">
        <v>641</v>
      </c>
      <c r="C176" s="38" t="s">
        <v>675</v>
      </c>
      <c r="D176" s="35">
        <v>5321120549</v>
      </c>
      <c r="E176" s="34" t="s">
        <v>216</v>
      </c>
      <c r="F176" s="39">
        <v>64.575059999999993</v>
      </c>
      <c r="G176" s="40"/>
      <c r="H176" s="40"/>
      <c r="I176" s="40"/>
      <c r="J176" s="34"/>
    </row>
    <row r="177" spans="1:10" s="37" customFormat="1" ht="12.75" x14ac:dyDescent="0.2">
      <c r="A177" s="34">
        <v>172</v>
      </c>
      <c r="B177" s="34" t="s">
        <v>641</v>
      </c>
      <c r="C177" s="38" t="s">
        <v>676</v>
      </c>
      <c r="D177" s="35">
        <v>5321130096</v>
      </c>
      <c r="E177" s="34" t="s">
        <v>216</v>
      </c>
      <c r="F177" s="39">
        <v>62.11918</v>
      </c>
      <c r="G177" s="40"/>
      <c r="H177" s="40"/>
      <c r="I177" s="40"/>
      <c r="J177" s="34"/>
    </row>
    <row r="178" spans="1:10" s="37" customFormat="1" ht="12.75" x14ac:dyDescent="0.2">
      <c r="A178" s="34">
        <v>173</v>
      </c>
      <c r="B178" s="34" t="s">
        <v>641</v>
      </c>
      <c r="C178" s="38" t="s">
        <v>677</v>
      </c>
      <c r="D178" s="35">
        <v>5321133121</v>
      </c>
      <c r="E178" s="34" t="s">
        <v>216</v>
      </c>
      <c r="F178" s="39">
        <v>62.014690000000002</v>
      </c>
      <c r="G178" s="40"/>
      <c r="H178" s="40"/>
      <c r="I178" s="40"/>
      <c r="J178" s="34"/>
    </row>
    <row r="179" spans="1:10" s="37" customFormat="1" ht="12.75" x14ac:dyDescent="0.2">
      <c r="A179" s="34">
        <v>174</v>
      </c>
      <c r="B179" s="34" t="s">
        <v>641</v>
      </c>
      <c r="C179" s="38" t="s">
        <v>678</v>
      </c>
      <c r="D179" s="35">
        <v>5321158912</v>
      </c>
      <c r="E179" s="34" t="s">
        <v>216</v>
      </c>
      <c r="F179" s="39">
        <v>61.852959999999996</v>
      </c>
      <c r="G179" s="40"/>
      <c r="H179" s="40"/>
      <c r="I179" s="40"/>
      <c r="J179" s="34"/>
    </row>
    <row r="180" spans="1:10" s="37" customFormat="1" ht="12.75" x14ac:dyDescent="0.2">
      <c r="A180" s="34">
        <v>175</v>
      </c>
      <c r="B180" s="34" t="s">
        <v>641</v>
      </c>
      <c r="C180" s="38" t="s">
        <v>679</v>
      </c>
      <c r="D180" s="35">
        <v>5321171952</v>
      </c>
      <c r="E180" s="34" t="s">
        <v>216</v>
      </c>
      <c r="F180" s="39">
        <v>61.411300000000004</v>
      </c>
      <c r="G180" s="40"/>
      <c r="H180" s="40"/>
      <c r="I180" s="40"/>
      <c r="J180" s="34"/>
    </row>
    <row r="181" spans="1:10" s="37" customFormat="1" ht="12.75" x14ac:dyDescent="0.2">
      <c r="A181" s="34">
        <v>176</v>
      </c>
      <c r="B181" s="34" t="s">
        <v>641</v>
      </c>
      <c r="C181" s="38" t="s">
        <v>680</v>
      </c>
      <c r="D181" s="35">
        <v>5321137535</v>
      </c>
      <c r="E181" s="34" t="s">
        <v>216</v>
      </c>
      <c r="F181" s="39">
        <v>60.803919999999998</v>
      </c>
      <c r="G181" s="40"/>
      <c r="H181" s="40"/>
      <c r="I181" s="40"/>
      <c r="J181" s="34"/>
    </row>
    <row r="182" spans="1:10" s="37" customFormat="1" ht="12.75" x14ac:dyDescent="0.2">
      <c r="A182" s="34">
        <v>177</v>
      </c>
      <c r="B182" s="34" t="s">
        <v>641</v>
      </c>
      <c r="C182" s="38" t="s">
        <v>681</v>
      </c>
      <c r="D182" s="35">
        <v>5321063570</v>
      </c>
      <c r="E182" s="34" t="s">
        <v>216</v>
      </c>
      <c r="F182" s="39">
        <v>60.779499999999999</v>
      </c>
      <c r="G182" s="40"/>
      <c r="H182" s="40"/>
      <c r="I182" s="40"/>
      <c r="J182" s="34"/>
    </row>
    <row r="183" spans="1:10" s="37" customFormat="1" ht="12.75" x14ac:dyDescent="0.2">
      <c r="A183" s="34">
        <v>178</v>
      </c>
      <c r="B183" s="34" t="s">
        <v>641</v>
      </c>
      <c r="C183" s="38" t="s">
        <v>295</v>
      </c>
      <c r="D183" s="35">
        <v>5321107788</v>
      </c>
      <c r="E183" s="34" t="s">
        <v>216</v>
      </c>
      <c r="F183" s="39">
        <v>59.355849999999997</v>
      </c>
      <c r="G183" s="40"/>
      <c r="H183" s="40"/>
      <c r="I183" s="40"/>
      <c r="J183" s="34"/>
    </row>
    <row r="184" spans="1:10" s="37" customFormat="1" ht="12.75" x14ac:dyDescent="0.2">
      <c r="A184" s="34">
        <v>179</v>
      </c>
      <c r="B184" s="34" t="s">
        <v>641</v>
      </c>
      <c r="C184" s="38" t="s">
        <v>276</v>
      </c>
      <c r="D184" s="35">
        <v>5321149040</v>
      </c>
      <c r="E184" s="34" t="s">
        <v>216</v>
      </c>
      <c r="F184" s="39">
        <v>59.175750000000001</v>
      </c>
      <c r="G184" s="40"/>
      <c r="H184" s="40"/>
      <c r="I184" s="40"/>
      <c r="J184" s="34"/>
    </row>
    <row r="185" spans="1:10" s="37" customFormat="1" ht="12.75" x14ac:dyDescent="0.2">
      <c r="A185" s="34">
        <v>180</v>
      </c>
      <c r="B185" s="34" t="s">
        <v>641</v>
      </c>
      <c r="C185" s="38" t="s">
        <v>417</v>
      </c>
      <c r="D185" s="35">
        <v>5321109070</v>
      </c>
      <c r="E185" s="34" t="s">
        <v>216</v>
      </c>
      <c r="F185" s="39">
        <v>58.376730000000002</v>
      </c>
      <c r="G185" s="40"/>
      <c r="H185" s="40"/>
      <c r="I185" s="40"/>
      <c r="J185" s="34"/>
    </row>
    <row r="186" spans="1:10" s="37" customFormat="1" ht="12.75" x14ac:dyDescent="0.2">
      <c r="A186" s="34">
        <v>181</v>
      </c>
      <c r="B186" s="34" t="s">
        <v>641</v>
      </c>
      <c r="C186" s="38" t="s">
        <v>735</v>
      </c>
      <c r="D186" s="35">
        <v>5321091954</v>
      </c>
      <c r="E186" s="34" t="s">
        <v>216</v>
      </c>
      <c r="F186" s="39">
        <v>57.913110000000003</v>
      </c>
      <c r="G186" s="40"/>
      <c r="H186" s="40"/>
      <c r="I186" s="40"/>
      <c r="J186" s="34"/>
    </row>
    <row r="187" spans="1:10" s="37" customFormat="1" ht="12.75" x14ac:dyDescent="0.2">
      <c r="A187" s="34">
        <v>182</v>
      </c>
      <c r="B187" s="34" t="s">
        <v>641</v>
      </c>
      <c r="C187" s="38" t="s">
        <v>218</v>
      </c>
      <c r="D187" s="35">
        <v>5321076473</v>
      </c>
      <c r="E187" s="34" t="s">
        <v>216</v>
      </c>
      <c r="F187" s="39">
        <v>56.313989999999997</v>
      </c>
      <c r="G187" s="40"/>
      <c r="H187" s="40"/>
      <c r="I187" s="40"/>
      <c r="J187" s="34"/>
    </row>
    <row r="188" spans="1:10" s="37" customFormat="1" ht="12.75" x14ac:dyDescent="0.2">
      <c r="A188" s="34">
        <v>183</v>
      </c>
      <c r="B188" s="34" t="s">
        <v>641</v>
      </c>
      <c r="C188" s="38" t="s">
        <v>235</v>
      </c>
      <c r="D188" s="35">
        <v>5321165363</v>
      </c>
      <c r="E188" s="34" t="s">
        <v>216</v>
      </c>
      <c r="F188" s="39">
        <v>56.277339999999995</v>
      </c>
      <c r="G188" s="40"/>
      <c r="H188" s="40"/>
      <c r="I188" s="40"/>
      <c r="J188" s="34"/>
    </row>
    <row r="189" spans="1:10" s="37" customFormat="1" ht="12.75" x14ac:dyDescent="0.2">
      <c r="A189" s="34">
        <v>184</v>
      </c>
      <c r="B189" s="34" t="s">
        <v>641</v>
      </c>
      <c r="C189" s="38" t="s">
        <v>296</v>
      </c>
      <c r="D189" s="35">
        <v>5321174738</v>
      </c>
      <c r="E189" s="34" t="s">
        <v>216</v>
      </c>
      <c r="F189" s="39">
        <v>55.217849999999999</v>
      </c>
      <c r="G189" s="40"/>
      <c r="H189" s="40"/>
      <c r="I189" s="40"/>
      <c r="J189" s="34"/>
    </row>
    <row r="190" spans="1:10" s="37" customFormat="1" ht="12.75" x14ac:dyDescent="0.2">
      <c r="A190" s="34">
        <v>185</v>
      </c>
      <c r="B190" s="34" t="s">
        <v>641</v>
      </c>
      <c r="C190" s="38" t="s">
        <v>683</v>
      </c>
      <c r="D190" s="35">
        <v>5321179983</v>
      </c>
      <c r="E190" s="34" t="s">
        <v>216</v>
      </c>
      <c r="F190" s="39">
        <v>53.850019999999994</v>
      </c>
      <c r="G190" s="40"/>
      <c r="H190" s="40"/>
      <c r="I190" s="40"/>
      <c r="J190" s="34"/>
    </row>
    <row r="191" spans="1:10" s="37" customFormat="1" ht="12.75" x14ac:dyDescent="0.2">
      <c r="A191" s="34">
        <v>186</v>
      </c>
      <c r="B191" s="34" t="s">
        <v>641</v>
      </c>
      <c r="C191" s="38" t="s">
        <v>682</v>
      </c>
      <c r="D191" s="35">
        <v>5310001363</v>
      </c>
      <c r="E191" s="34" t="s">
        <v>219</v>
      </c>
      <c r="F191" s="39">
        <v>53.791359999999997</v>
      </c>
      <c r="G191" s="40"/>
      <c r="H191" s="40"/>
      <c r="I191" s="40"/>
      <c r="J191" s="34"/>
    </row>
    <row r="192" spans="1:10" s="37" customFormat="1" ht="12.75" x14ac:dyDescent="0.2">
      <c r="A192" s="34">
        <v>187</v>
      </c>
      <c r="B192" s="34" t="s">
        <v>641</v>
      </c>
      <c r="C192" s="38" t="s">
        <v>313</v>
      </c>
      <c r="D192" s="35">
        <v>5321004341</v>
      </c>
      <c r="E192" s="34" t="s">
        <v>216</v>
      </c>
      <c r="F192" s="39">
        <v>53.754570000000001</v>
      </c>
      <c r="G192" s="40"/>
      <c r="H192" s="40"/>
      <c r="I192" s="40"/>
      <c r="J192" s="34"/>
    </row>
    <row r="193" spans="1:10" s="37" customFormat="1" ht="12.75" x14ac:dyDescent="0.2">
      <c r="A193" s="34">
        <v>188</v>
      </c>
      <c r="B193" s="34" t="s">
        <v>641</v>
      </c>
      <c r="C193" s="38" t="s">
        <v>662</v>
      </c>
      <c r="D193" s="35">
        <v>5310010696</v>
      </c>
      <c r="E193" s="34" t="s">
        <v>219</v>
      </c>
      <c r="F193" s="39">
        <v>52.75262</v>
      </c>
      <c r="G193" s="40"/>
      <c r="H193" s="40"/>
      <c r="I193" s="40"/>
      <c r="J193" s="34"/>
    </row>
    <row r="194" spans="1:10" s="37" customFormat="1" ht="12.75" x14ac:dyDescent="0.2">
      <c r="A194" s="34">
        <v>189</v>
      </c>
      <c r="B194" s="34" t="s">
        <v>641</v>
      </c>
      <c r="C194" s="38" t="s">
        <v>674</v>
      </c>
      <c r="D194" s="35">
        <v>5321101360</v>
      </c>
      <c r="E194" s="34" t="s">
        <v>216</v>
      </c>
      <c r="F194" s="39">
        <v>52.397880000000001</v>
      </c>
      <c r="G194" s="40"/>
      <c r="H194" s="40"/>
      <c r="I194" s="40"/>
      <c r="J194" s="34"/>
    </row>
    <row r="195" spans="1:10" s="37" customFormat="1" ht="12.75" x14ac:dyDescent="0.2">
      <c r="A195" s="34">
        <v>190</v>
      </c>
      <c r="B195" s="34" t="s">
        <v>641</v>
      </c>
      <c r="C195" s="38" t="s">
        <v>284</v>
      </c>
      <c r="D195" s="35">
        <v>5321158581</v>
      </c>
      <c r="E195" s="34" t="s">
        <v>216</v>
      </c>
      <c r="F195" s="39">
        <v>52.365079999999999</v>
      </c>
      <c r="G195" s="40"/>
      <c r="H195" s="40"/>
      <c r="I195" s="40"/>
      <c r="J195" s="34"/>
    </row>
    <row r="196" spans="1:10" s="37" customFormat="1" ht="12.75" x14ac:dyDescent="0.2">
      <c r="A196" s="34">
        <v>191</v>
      </c>
      <c r="B196" s="34" t="s">
        <v>641</v>
      </c>
      <c r="C196" s="38" t="s">
        <v>422</v>
      </c>
      <c r="D196" s="35">
        <v>5321163937</v>
      </c>
      <c r="E196" s="34" t="s">
        <v>216</v>
      </c>
      <c r="F196" s="39">
        <v>52.255429999999997</v>
      </c>
      <c r="G196" s="40"/>
      <c r="H196" s="40"/>
      <c r="I196" s="40"/>
      <c r="J196" s="34"/>
    </row>
    <row r="197" spans="1:10" s="37" customFormat="1" ht="12.75" x14ac:dyDescent="0.2">
      <c r="A197" s="34">
        <v>192</v>
      </c>
      <c r="B197" s="34" t="s">
        <v>641</v>
      </c>
      <c r="C197" s="38" t="s">
        <v>361</v>
      </c>
      <c r="D197" s="35">
        <v>5321123250</v>
      </c>
      <c r="E197" s="34" t="s">
        <v>216</v>
      </c>
      <c r="F197" s="39">
        <v>50.768160000000002</v>
      </c>
      <c r="G197" s="40"/>
      <c r="H197" s="40"/>
      <c r="I197" s="40"/>
      <c r="J197" s="34"/>
    </row>
    <row r="198" spans="1:10" s="37" customFormat="1" ht="12.75" x14ac:dyDescent="0.2">
      <c r="A198" s="34">
        <v>193</v>
      </c>
      <c r="B198" s="34" t="s">
        <v>641</v>
      </c>
      <c r="C198" s="38" t="s">
        <v>684</v>
      </c>
      <c r="D198" s="35">
        <v>5321070425</v>
      </c>
      <c r="E198" s="34" t="s">
        <v>216</v>
      </c>
      <c r="F198" s="39">
        <v>50.063489999999994</v>
      </c>
      <c r="G198" s="40"/>
      <c r="H198" s="40"/>
      <c r="I198" s="40"/>
      <c r="J198" s="34"/>
    </row>
    <row r="199" spans="1:10" s="37" customFormat="1" ht="12.75" x14ac:dyDescent="0.2">
      <c r="A199" s="34">
        <v>1</v>
      </c>
      <c r="B199" s="34">
        <v>31</v>
      </c>
      <c r="C199" s="38" t="s">
        <v>28</v>
      </c>
      <c r="D199" s="35" t="s">
        <v>705</v>
      </c>
      <c r="E199" s="34" t="s">
        <v>745</v>
      </c>
      <c r="F199" s="39">
        <v>94</v>
      </c>
      <c r="G199" s="40"/>
      <c r="H199" s="40"/>
      <c r="I199" s="40"/>
      <c r="J199" s="34"/>
    </row>
    <row r="200" spans="1:10" s="37" customFormat="1" ht="12.75" x14ac:dyDescent="0.2">
      <c r="A200" s="34">
        <v>2</v>
      </c>
      <c r="B200" s="34">
        <v>31</v>
      </c>
      <c r="C200" s="38" t="s">
        <v>43</v>
      </c>
      <c r="D200" s="35" t="s">
        <v>706</v>
      </c>
      <c r="E200" s="34" t="s">
        <v>745</v>
      </c>
      <c r="F200" s="39">
        <v>157</v>
      </c>
      <c r="G200" s="40">
        <v>156</v>
      </c>
      <c r="H200" s="40">
        <v>156</v>
      </c>
      <c r="I200" s="40">
        <v>156</v>
      </c>
      <c r="J200" s="34"/>
    </row>
    <row r="201" spans="1:10" s="37" customFormat="1" ht="12.75" x14ac:dyDescent="0.2">
      <c r="A201" s="34">
        <v>3</v>
      </c>
      <c r="B201" s="34">
        <v>31</v>
      </c>
      <c r="C201" s="38" t="s">
        <v>303</v>
      </c>
      <c r="D201" s="35" t="s">
        <v>425</v>
      </c>
      <c r="E201" s="34" t="s">
        <v>745</v>
      </c>
      <c r="F201" s="39">
        <v>70</v>
      </c>
      <c r="G201" s="40"/>
      <c r="H201" s="40"/>
      <c r="I201" s="40"/>
      <c r="J201" s="34"/>
    </row>
    <row r="202" spans="1:10" s="37" customFormat="1" ht="12.75" x14ac:dyDescent="0.2">
      <c r="A202" s="34">
        <v>4</v>
      </c>
      <c r="B202" s="34">
        <v>31</v>
      </c>
      <c r="C202" s="38" t="s">
        <v>29</v>
      </c>
      <c r="D202" s="35" t="s">
        <v>426</v>
      </c>
      <c r="E202" s="34" t="s">
        <v>745</v>
      </c>
      <c r="F202" s="39">
        <v>115</v>
      </c>
      <c r="G202" s="40">
        <v>114</v>
      </c>
      <c r="H202" s="40">
        <v>106</v>
      </c>
      <c r="I202" s="40">
        <v>106</v>
      </c>
      <c r="J202" s="34"/>
    </row>
    <row r="203" spans="1:10" s="37" customFormat="1" ht="12.75" x14ac:dyDescent="0.2">
      <c r="A203" s="34">
        <v>5</v>
      </c>
      <c r="B203" s="34">
        <v>31</v>
      </c>
      <c r="C203" s="38" t="s">
        <v>14</v>
      </c>
      <c r="D203" s="35" t="s">
        <v>427</v>
      </c>
      <c r="E203" s="34" t="s">
        <v>745</v>
      </c>
      <c r="F203" s="39">
        <v>99</v>
      </c>
      <c r="G203" s="40"/>
      <c r="H203" s="40"/>
      <c r="I203" s="40"/>
      <c r="J203" s="34"/>
    </row>
    <row r="204" spans="1:10" s="37" customFormat="1" ht="12.75" x14ac:dyDescent="0.2">
      <c r="A204" s="34">
        <v>6</v>
      </c>
      <c r="B204" s="34">
        <v>31</v>
      </c>
      <c r="C204" s="38" t="s">
        <v>736</v>
      </c>
      <c r="D204" s="35">
        <v>5310018261</v>
      </c>
      <c r="E204" s="34" t="s">
        <v>745</v>
      </c>
      <c r="F204" s="39">
        <v>172</v>
      </c>
      <c r="G204" s="40">
        <v>170</v>
      </c>
      <c r="H204" s="40">
        <v>170</v>
      </c>
      <c r="I204" s="40"/>
      <c r="J204" s="34"/>
    </row>
    <row r="205" spans="1:10" s="37" customFormat="1" ht="12.75" x14ac:dyDescent="0.2">
      <c r="A205" s="34">
        <v>7</v>
      </c>
      <c r="B205" s="34">
        <v>31</v>
      </c>
      <c r="C205" s="38" t="s">
        <v>746</v>
      </c>
      <c r="D205" s="35">
        <v>5305006045</v>
      </c>
      <c r="E205" s="34" t="s">
        <v>745</v>
      </c>
      <c r="F205" s="39">
        <v>51</v>
      </c>
      <c r="G205" s="40"/>
      <c r="H205" s="40"/>
      <c r="I205" s="40"/>
      <c r="J205" s="34"/>
    </row>
    <row r="206" spans="1:10" s="37" customFormat="1" ht="12.75" x14ac:dyDescent="0.2">
      <c r="A206" s="34">
        <v>8</v>
      </c>
      <c r="B206" s="34">
        <v>31</v>
      </c>
      <c r="C206" s="38" t="s">
        <v>747</v>
      </c>
      <c r="D206" s="35">
        <v>5305006990</v>
      </c>
      <c r="E206" s="34" t="s">
        <v>745</v>
      </c>
      <c r="F206" s="39">
        <v>74</v>
      </c>
      <c r="G206" s="40"/>
      <c r="H206" s="40"/>
      <c r="I206" s="40"/>
      <c r="J206" s="34"/>
    </row>
    <row r="207" spans="1:10" s="37" customFormat="1" ht="12.75" x14ac:dyDescent="0.2">
      <c r="A207" s="34">
        <v>9</v>
      </c>
      <c r="B207" s="34">
        <v>31</v>
      </c>
      <c r="C207" s="38" t="s">
        <v>428</v>
      </c>
      <c r="D207" s="35" t="s">
        <v>429</v>
      </c>
      <c r="E207" s="34" t="s">
        <v>364</v>
      </c>
      <c r="F207" s="39">
        <v>96</v>
      </c>
      <c r="G207" s="40"/>
      <c r="H207" s="40"/>
      <c r="I207" s="40"/>
      <c r="J207" s="34"/>
    </row>
    <row r="208" spans="1:10" s="37" customFormat="1" ht="12.75" x14ac:dyDescent="0.2">
      <c r="A208" s="34">
        <v>10</v>
      </c>
      <c r="B208" s="34">
        <v>31</v>
      </c>
      <c r="C208" s="38" t="s">
        <v>12</v>
      </c>
      <c r="D208" s="35" t="s">
        <v>430</v>
      </c>
      <c r="E208" s="34" t="s">
        <v>707</v>
      </c>
      <c r="F208" s="39">
        <v>325</v>
      </c>
      <c r="G208" s="40">
        <v>190.2</v>
      </c>
      <c r="H208" s="40"/>
      <c r="I208" s="40"/>
      <c r="J208" s="34">
        <v>190.2</v>
      </c>
    </row>
    <row r="209" spans="1:10" s="37" customFormat="1" ht="12.75" x14ac:dyDescent="0.2">
      <c r="A209" s="34">
        <v>11</v>
      </c>
      <c r="B209" s="34">
        <v>31</v>
      </c>
      <c r="C209" s="38" t="s">
        <v>26</v>
      </c>
      <c r="D209" s="35" t="s">
        <v>431</v>
      </c>
      <c r="E209" s="34" t="s">
        <v>707</v>
      </c>
      <c r="F209" s="39">
        <v>85</v>
      </c>
      <c r="G209" s="40"/>
      <c r="H209" s="40"/>
      <c r="I209" s="40"/>
      <c r="J209" s="34"/>
    </row>
    <row r="210" spans="1:10" s="37" customFormat="1" ht="12.75" x14ac:dyDescent="0.2">
      <c r="A210" s="34">
        <v>12</v>
      </c>
      <c r="B210" s="34">
        <v>31</v>
      </c>
      <c r="C210" s="38" t="s">
        <v>17</v>
      </c>
      <c r="D210" s="35" t="s">
        <v>432</v>
      </c>
      <c r="E210" s="34" t="s">
        <v>707</v>
      </c>
      <c r="F210" s="39">
        <v>86</v>
      </c>
      <c r="G210" s="40"/>
      <c r="H210" s="40"/>
      <c r="I210" s="40"/>
      <c r="J210" s="34"/>
    </row>
    <row r="211" spans="1:10" s="37" customFormat="1" ht="12.75" x14ac:dyDescent="0.2">
      <c r="A211" s="34">
        <v>13</v>
      </c>
      <c r="B211" s="34">
        <v>31</v>
      </c>
      <c r="C211" s="38" t="s">
        <v>18</v>
      </c>
      <c r="D211" s="35" t="s">
        <v>433</v>
      </c>
      <c r="E211" s="34" t="s">
        <v>707</v>
      </c>
      <c r="F211" s="39">
        <v>92</v>
      </c>
      <c r="G211" s="40"/>
      <c r="H211" s="40"/>
      <c r="I211" s="40"/>
      <c r="J211" s="34"/>
    </row>
    <row r="212" spans="1:10" s="37" customFormat="1" ht="12.75" x14ac:dyDescent="0.2">
      <c r="A212" s="34">
        <v>14</v>
      </c>
      <c r="B212" s="34">
        <v>31</v>
      </c>
      <c r="C212" s="38" t="s">
        <v>10</v>
      </c>
      <c r="D212" s="35" t="s">
        <v>434</v>
      </c>
      <c r="E212" s="34" t="s">
        <v>707</v>
      </c>
      <c r="F212" s="39">
        <v>1796</v>
      </c>
      <c r="G212" s="40">
        <v>1560</v>
      </c>
      <c r="H212" s="40">
        <v>1560</v>
      </c>
      <c r="I212" s="40">
        <v>1560</v>
      </c>
      <c r="J212" s="34">
        <v>0</v>
      </c>
    </row>
    <row r="213" spans="1:10" s="37" customFormat="1" ht="12.75" x14ac:dyDescent="0.2">
      <c r="A213" s="34">
        <v>15</v>
      </c>
      <c r="B213" s="34">
        <v>31</v>
      </c>
      <c r="C213" s="38" t="s">
        <v>16</v>
      </c>
      <c r="D213" s="35" t="s">
        <v>435</v>
      </c>
      <c r="E213" s="34" t="s">
        <v>707</v>
      </c>
      <c r="F213" s="39">
        <v>69</v>
      </c>
      <c r="G213" s="40"/>
      <c r="H213" s="40"/>
      <c r="I213" s="40"/>
      <c r="J213" s="34"/>
    </row>
    <row r="214" spans="1:10" s="37" customFormat="1" ht="12.75" x14ac:dyDescent="0.2">
      <c r="A214" s="34">
        <v>16</v>
      </c>
      <c r="B214" s="34">
        <v>31</v>
      </c>
      <c r="C214" s="38" t="s">
        <v>708</v>
      </c>
      <c r="D214" s="35" t="s">
        <v>436</v>
      </c>
      <c r="E214" s="34" t="s">
        <v>707</v>
      </c>
      <c r="F214" s="39">
        <v>1143</v>
      </c>
      <c r="G214" s="40">
        <v>1123</v>
      </c>
      <c r="H214" s="40">
        <v>993</v>
      </c>
      <c r="I214" s="40">
        <v>993</v>
      </c>
      <c r="J214" s="34">
        <v>0</v>
      </c>
    </row>
    <row r="215" spans="1:10" s="37" customFormat="1" ht="12.75" x14ac:dyDescent="0.2">
      <c r="A215" s="34">
        <v>17</v>
      </c>
      <c r="B215" s="34">
        <v>31</v>
      </c>
      <c r="C215" s="38" t="s">
        <v>34</v>
      </c>
      <c r="D215" s="35" t="s">
        <v>437</v>
      </c>
      <c r="E215" s="34" t="s">
        <v>707</v>
      </c>
      <c r="F215" s="39">
        <v>307</v>
      </c>
      <c r="G215" s="40">
        <v>281</v>
      </c>
      <c r="H215" s="40">
        <v>281</v>
      </c>
      <c r="I215" s="40">
        <v>281</v>
      </c>
      <c r="J215" s="34">
        <v>0</v>
      </c>
    </row>
    <row r="216" spans="1:10" s="37" customFormat="1" ht="12.75" x14ac:dyDescent="0.2">
      <c r="A216" s="34">
        <v>18</v>
      </c>
      <c r="B216" s="34">
        <v>31</v>
      </c>
      <c r="C216" s="38" t="s">
        <v>81</v>
      </c>
      <c r="D216" s="35" t="s">
        <v>438</v>
      </c>
      <c r="E216" s="34" t="s">
        <v>707</v>
      </c>
      <c r="F216" s="39">
        <v>63</v>
      </c>
      <c r="G216" s="40"/>
      <c r="H216" s="40"/>
      <c r="I216" s="40"/>
      <c r="J216" s="34"/>
    </row>
    <row r="217" spans="1:10" s="37" customFormat="1" ht="12.75" x14ac:dyDescent="0.2">
      <c r="A217" s="34">
        <v>19</v>
      </c>
      <c r="B217" s="34">
        <v>31</v>
      </c>
      <c r="C217" s="38" t="s">
        <v>19</v>
      </c>
      <c r="D217" s="35" t="s">
        <v>440</v>
      </c>
      <c r="E217" s="34" t="s">
        <v>709</v>
      </c>
      <c r="F217" s="39">
        <v>325</v>
      </c>
      <c r="G217" s="40">
        <v>322</v>
      </c>
      <c r="H217" s="40">
        <v>0</v>
      </c>
      <c r="I217" s="40">
        <v>0</v>
      </c>
      <c r="J217" s="34">
        <v>295</v>
      </c>
    </row>
    <row r="218" spans="1:10" s="37" customFormat="1" ht="12.75" x14ac:dyDescent="0.2">
      <c r="A218" s="34">
        <v>20</v>
      </c>
      <c r="B218" s="34">
        <v>31</v>
      </c>
      <c r="C218" s="38" t="s">
        <v>710</v>
      </c>
      <c r="D218" s="35">
        <v>7705903854</v>
      </c>
      <c r="E218" s="34" t="s">
        <v>748</v>
      </c>
      <c r="F218" s="39">
        <v>626</v>
      </c>
      <c r="G218" s="40">
        <v>606</v>
      </c>
      <c r="H218" s="40">
        <v>606</v>
      </c>
      <c r="I218" s="40">
        <v>452</v>
      </c>
      <c r="J218" s="34"/>
    </row>
    <row r="219" spans="1:10" s="37" customFormat="1" ht="12.75" x14ac:dyDescent="0.2">
      <c r="A219" s="34">
        <v>21</v>
      </c>
      <c r="B219" s="34">
        <v>31</v>
      </c>
      <c r="C219" s="38" t="s">
        <v>40</v>
      </c>
      <c r="D219" s="35" t="s">
        <v>444</v>
      </c>
      <c r="E219" s="34" t="s">
        <v>748</v>
      </c>
      <c r="F219" s="39">
        <v>301</v>
      </c>
      <c r="G219" s="40">
        <v>277</v>
      </c>
      <c r="H219" s="40"/>
      <c r="I219" s="40"/>
      <c r="J219" s="34">
        <v>277</v>
      </c>
    </row>
    <row r="220" spans="1:10" s="37" customFormat="1" ht="12.75" x14ac:dyDescent="0.2">
      <c r="A220" s="34">
        <v>22</v>
      </c>
      <c r="B220" s="34">
        <v>31</v>
      </c>
      <c r="C220" s="38" t="s">
        <v>83</v>
      </c>
      <c r="D220" s="35">
        <v>7812046562</v>
      </c>
      <c r="E220" s="34" t="s">
        <v>707</v>
      </c>
      <c r="F220" s="39">
        <v>313</v>
      </c>
      <c r="G220" s="40">
        <v>308</v>
      </c>
      <c r="H220" s="40">
        <v>308</v>
      </c>
      <c r="I220" s="40">
        <v>0</v>
      </c>
      <c r="J220" s="34"/>
    </row>
    <row r="221" spans="1:10" s="37" customFormat="1" ht="12.75" x14ac:dyDescent="0.2">
      <c r="A221" s="34">
        <v>23</v>
      </c>
      <c r="B221" s="34"/>
      <c r="C221" s="38" t="s">
        <v>749</v>
      </c>
      <c r="D221" s="35">
        <v>5311008386</v>
      </c>
      <c r="E221" s="34" t="s">
        <v>707</v>
      </c>
      <c r="F221" s="39">
        <v>167</v>
      </c>
      <c r="G221" s="40"/>
      <c r="H221" s="40">
        <v>3</v>
      </c>
      <c r="I221" s="40"/>
      <c r="J221" s="34"/>
    </row>
    <row r="222" spans="1:10" s="37" customFormat="1" ht="12.75" x14ac:dyDescent="0.2">
      <c r="A222" s="34">
        <v>24</v>
      </c>
      <c r="B222" s="34">
        <v>31</v>
      </c>
      <c r="C222" s="38" t="s">
        <v>59</v>
      </c>
      <c r="D222" s="35" t="s">
        <v>445</v>
      </c>
      <c r="E222" s="34" t="s">
        <v>446</v>
      </c>
      <c r="F222" s="39">
        <v>59</v>
      </c>
      <c r="G222" s="40"/>
      <c r="H222" s="40"/>
      <c r="I222" s="40"/>
      <c r="J222" s="34"/>
    </row>
    <row r="223" spans="1:10" s="37" customFormat="1" ht="12.75" x14ac:dyDescent="0.2">
      <c r="A223" s="34">
        <v>25</v>
      </c>
      <c r="B223" s="34">
        <v>31</v>
      </c>
      <c r="C223" s="38" t="s">
        <v>70</v>
      </c>
      <c r="D223" s="35" t="s">
        <v>447</v>
      </c>
      <c r="E223" s="34" t="s">
        <v>748</v>
      </c>
      <c r="F223" s="39">
        <v>141</v>
      </c>
      <c r="G223" s="40">
        <v>140</v>
      </c>
      <c r="H223" s="40">
        <v>140</v>
      </c>
      <c r="I223" s="40">
        <v>140</v>
      </c>
      <c r="J223" s="34"/>
    </row>
    <row r="224" spans="1:10" s="37" customFormat="1" ht="12.75" x14ac:dyDescent="0.2">
      <c r="A224" s="34">
        <v>26</v>
      </c>
      <c r="B224" s="34">
        <v>31</v>
      </c>
      <c r="C224" s="38" t="s">
        <v>310</v>
      </c>
      <c r="D224" s="35">
        <v>5320015622</v>
      </c>
      <c r="E224" s="34" t="s">
        <v>748</v>
      </c>
      <c r="F224" s="39">
        <v>89</v>
      </c>
      <c r="G224" s="40"/>
      <c r="H224" s="40"/>
      <c r="I224" s="40"/>
      <c r="J224" s="34"/>
    </row>
    <row r="225" spans="1:10" s="37" customFormat="1" ht="12.75" x14ac:dyDescent="0.2">
      <c r="A225" s="34">
        <v>27</v>
      </c>
      <c r="B225" s="34">
        <v>31</v>
      </c>
      <c r="C225" s="38" t="s">
        <v>362</v>
      </c>
      <c r="D225" s="35" t="s">
        <v>448</v>
      </c>
      <c r="E225" s="34" t="s">
        <v>748</v>
      </c>
      <c r="F225" s="39">
        <v>78</v>
      </c>
      <c r="G225" s="40"/>
      <c r="H225" s="40"/>
      <c r="I225" s="40"/>
      <c r="J225" s="34"/>
    </row>
    <row r="226" spans="1:10" s="37" customFormat="1" ht="12.75" x14ac:dyDescent="0.2">
      <c r="A226" s="34">
        <v>28</v>
      </c>
      <c r="B226" s="34">
        <v>31</v>
      </c>
      <c r="C226" s="38" t="s">
        <v>22</v>
      </c>
      <c r="D226" s="35" t="s">
        <v>449</v>
      </c>
      <c r="E226" s="34" t="s">
        <v>748</v>
      </c>
      <c r="F226" s="39">
        <v>52</v>
      </c>
      <c r="G226" s="40"/>
      <c r="H226" s="40"/>
      <c r="I226" s="40"/>
      <c r="J226" s="34"/>
    </row>
    <row r="227" spans="1:10" s="37" customFormat="1" ht="12.75" x14ac:dyDescent="0.2">
      <c r="A227" s="34">
        <v>29</v>
      </c>
      <c r="B227" s="34">
        <v>31</v>
      </c>
      <c r="C227" s="38" t="s">
        <v>11</v>
      </c>
      <c r="D227" s="35" t="s">
        <v>450</v>
      </c>
      <c r="E227" s="34" t="s">
        <v>748</v>
      </c>
      <c r="F227" s="39">
        <v>563</v>
      </c>
      <c r="G227" s="40">
        <v>195</v>
      </c>
      <c r="H227" s="40"/>
      <c r="I227" s="40"/>
      <c r="J227" s="34">
        <v>195</v>
      </c>
    </row>
    <row r="228" spans="1:10" s="37" customFormat="1" ht="12.75" x14ac:dyDescent="0.2">
      <c r="A228" s="34">
        <v>30</v>
      </c>
      <c r="B228" s="34">
        <v>31</v>
      </c>
      <c r="C228" s="38" t="s">
        <v>15</v>
      </c>
      <c r="D228" s="35" t="s">
        <v>451</v>
      </c>
      <c r="E228" s="34" t="s">
        <v>748</v>
      </c>
      <c r="F228" s="39">
        <v>67</v>
      </c>
      <c r="G228" s="40"/>
      <c r="H228" s="40"/>
      <c r="I228" s="40"/>
      <c r="J228" s="34"/>
    </row>
    <row r="229" spans="1:10" s="37" customFormat="1" ht="12.75" x14ac:dyDescent="0.2">
      <c r="A229" s="34">
        <v>31</v>
      </c>
      <c r="B229" s="34">
        <v>31</v>
      </c>
      <c r="C229" s="38" t="s">
        <v>35</v>
      </c>
      <c r="D229" s="35" t="s">
        <v>452</v>
      </c>
      <c r="E229" s="34" t="s">
        <v>748</v>
      </c>
      <c r="F229" s="39">
        <v>111</v>
      </c>
      <c r="G229" s="40">
        <v>95</v>
      </c>
      <c r="H229" s="40"/>
      <c r="I229" s="40"/>
      <c r="J229" s="34">
        <v>95</v>
      </c>
    </row>
    <row r="230" spans="1:10" s="37" customFormat="1" ht="12.75" x14ac:dyDescent="0.2">
      <c r="A230" s="34">
        <v>32</v>
      </c>
      <c r="B230" s="34">
        <v>31</v>
      </c>
      <c r="C230" s="38" t="s">
        <v>23</v>
      </c>
      <c r="D230" s="35" t="s">
        <v>453</v>
      </c>
      <c r="E230" s="34" t="s">
        <v>748</v>
      </c>
      <c r="F230" s="39">
        <v>65</v>
      </c>
      <c r="G230" s="40"/>
      <c r="H230" s="40"/>
      <c r="I230" s="40"/>
      <c r="J230" s="34"/>
    </row>
    <row r="231" spans="1:10" s="37" customFormat="1" ht="12.75" x14ac:dyDescent="0.2">
      <c r="A231" s="34">
        <v>33</v>
      </c>
      <c r="B231" s="34">
        <v>31</v>
      </c>
      <c r="C231" s="38" t="s">
        <v>24</v>
      </c>
      <c r="D231" s="35" t="s">
        <v>454</v>
      </c>
      <c r="E231" s="34" t="s">
        <v>748</v>
      </c>
      <c r="F231" s="39">
        <v>71</v>
      </c>
      <c r="G231" s="40"/>
      <c r="H231" s="40"/>
      <c r="I231" s="40"/>
      <c r="J231" s="34"/>
    </row>
    <row r="232" spans="1:10" s="37" customFormat="1" ht="12.75" x14ac:dyDescent="0.2">
      <c r="A232" s="34">
        <v>34</v>
      </c>
      <c r="B232" s="34">
        <v>31</v>
      </c>
      <c r="C232" s="38" t="s">
        <v>36</v>
      </c>
      <c r="D232" s="35" t="s">
        <v>455</v>
      </c>
      <c r="E232" s="34" t="s">
        <v>748</v>
      </c>
      <c r="F232" s="39">
        <v>63</v>
      </c>
      <c r="G232" s="40"/>
      <c r="H232" s="40"/>
      <c r="I232" s="40"/>
      <c r="J232" s="34"/>
    </row>
    <row r="233" spans="1:10" s="37" customFormat="1" ht="12.75" x14ac:dyDescent="0.2">
      <c r="A233" s="34">
        <v>35</v>
      </c>
      <c r="B233" s="34">
        <v>31</v>
      </c>
      <c r="C233" s="38" t="s">
        <v>30</v>
      </c>
      <c r="D233" s="35" t="s">
        <v>456</v>
      </c>
      <c r="E233" s="34" t="s">
        <v>748</v>
      </c>
      <c r="F233" s="39">
        <v>84</v>
      </c>
      <c r="G233" s="40"/>
      <c r="H233" s="40"/>
      <c r="I233" s="40"/>
      <c r="J233" s="34"/>
    </row>
    <row r="234" spans="1:10" s="37" customFormat="1" ht="12.75" x14ac:dyDescent="0.2">
      <c r="A234" s="34">
        <v>36</v>
      </c>
      <c r="B234" s="34">
        <v>31</v>
      </c>
      <c r="C234" s="38" t="s">
        <v>457</v>
      </c>
      <c r="D234" s="35" t="s">
        <v>458</v>
      </c>
      <c r="E234" s="34" t="s">
        <v>748</v>
      </c>
      <c r="F234" s="39">
        <v>70</v>
      </c>
      <c r="G234" s="40"/>
      <c r="H234" s="40"/>
      <c r="I234" s="40"/>
      <c r="J234" s="34"/>
    </row>
    <row r="235" spans="1:10" s="37" customFormat="1" ht="12.75" x14ac:dyDescent="0.2">
      <c r="A235" s="34">
        <v>37</v>
      </c>
      <c r="B235" s="34">
        <v>31</v>
      </c>
      <c r="C235" s="38" t="s">
        <v>304</v>
      </c>
      <c r="D235" s="35" t="s">
        <v>459</v>
      </c>
      <c r="E235" s="34" t="s">
        <v>748</v>
      </c>
      <c r="F235" s="39">
        <v>213</v>
      </c>
      <c r="G235" s="40">
        <v>205</v>
      </c>
      <c r="H235" s="40">
        <v>205</v>
      </c>
      <c r="I235" s="40">
        <v>205</v>
      </c>
      <c r="J235" s="34"/>
    </row>
    <row r="236" spans="1:10" s="37" customFormat="1" ht="12.75" x14ac:dyDescent="0.2">
      <c r="A236" s="34">
        <v>38</v>
      </c>
      <c r="B236" s="34">
        <v>31</v>
      </c>
      <c r="C236" s="38" t="s">
        <v>472</v>
      </c>
      <c r="D236" s="35" t="s">
        <v>711</v>
      </c>
      <c r="E236" s="34" t="s">
        <v>748</v>
      </c>
      <c r="F236" s="39">
        <v>63</v>
      </c>
      <c r="G236" s="40"/>
      <c r="H236" s="40"/>
      <c r="I236" s="40"/>
      <c r="J236" s="34"/>
    </row>
    <row r="237" spans="1:10" s="37" customFormat="1" ht="12.75" x14ac:dyDescent="0.2">
      <c r="A237" s="34">
        <v>39</v>
      </c>
      <c r="B237" s="34">
        <v>31</v>
      </c>
      <c r="C237" s="38" t="s">
        <v>76</v>
      </c>
      <c r="D237" s="35" t="s">
        <v>460</v>
      </c>
      <c r="E237" s="34" t="s">
        <v>748</v>
      </c>
      <c r="F237" s="39">
        <v>85</v>
      </c>
      <c r="G237" s="40"/>
      <c r="H237" s="40"/>
      <c r="I237" s="40"/>
      <c r="J237" s="34"/>
    </row>
    <row r="238" spans="1:10" s="37" customFormat="1" ht="12.75" x14ac:dyDescent="0.2">
      <c r="A238" s="34">
        <v>40</v>
      </c>
      <c r="B238" s="34">
        <v>31</v>
      </c>
      <c r="C238" s="38" t="s">
        <v>44</v>
      </c>
      <c r="D238" s="35" t="s">
        <v>461</v>
      </c>
      <c r="E238" s="34" t="s">
        <v>748</v>
      </c>
      <c r="F238" s="39">
        <v>122</v>
      </c>
      <c r="G238" s="40">
        <v>119</v>
      </c>
      <c r="H238" s="40">
        <v>75</v>
      </c>
      <c r="I238" s="40">
        <v>75</v>
      </c>
      <c r="J238" s="34"/>
    </row>
    <row r="239" spans="1:10" s="37" customFormat="1" ht="12.75" x14ac:dyDescent="0.2">
      <c r="A239" s="34">
        <v>41</v>
      </c>
      <c r="B239" s="34">
        <v>31</v>
      </c>
      <c r="C239" s="38" t="s">
        <v>58</v>
      </c>
      <c r="D239" s="35" t="s">
        <v>463</v>
      </c>
      <c r="E239" s="34" t="s">
        <v>748</v>
      </c>
      <c r="F239" s="39">
        <v>74</v>
      </c>
      <c r="G239" s="40"/>
      <c r="H239" s="40"/>
      <c r="I239" s="40"/>
      <c r="J239" s="34"/>
    </row>
    <row r="240" spans="1:10" s="37" customFormat="1" ht="12.75" x14ac:dyDescent="0.2">
      <c r="A240" s="34">
        <v>42</v>
      </c>
      <c r="B240" s="34">
        <v>31</v>
      </c>
      <c r="C240" s="38" t="s">
        <v>467</v>
      </c>
      <c r="D240" s="35" t="s">
        <v>712</v>
      </c>
      <c r="E240" s="34" t="s">
        <v>748</v>
      </c>
      <c r="F240" s="39">
        <v>1983</v>
      </c>
      <c r="G240" s="40">
        <v>1673</v>
      </c>
      <c r="H240" s="40">
        <v>1673</v>
      </c>
      <c r="I240" s="40">
        <v>1673</v>
      </c>
      <c r="J240" s="34"/>
    </row>
    <row r="241" spans="1:10" s="37" customFormat="1" ht="12.75" x14ac:dyDescent="0.2">
      <c r="A241" s="34">
        <v>43</v>
      </c>
      <c r="B241" s="34">
        <v>31</v>
      </c>
      <c r="C241" s="38" t="s">
        <v>78</v>
      </c>
      <c r="D241" s="35" t="s">
        <v>465</v>
      </c>
      <c r="E241" s="34" t="s">
        <v>748</v>
      </c>
      <c r="F241" s="39">
        <v>79</v>
      </c>
      <c r="G241" s="40"/>
      <c r="H241" s="40"/>
      <c r="I241" s="40"/>
      <c r="J241" s="34"/>
    </row>
    <row r="242" spans="1:10" s="37" customFormat="1" ht="12.75" x14ac:dyDescent="0.2">
      <c r="A242" s="34">
        <v>44</v>
      </c>
      <c r="B242" s="34">
        <v>31</v>
      </c>
      <c r="C242" s="38" t="s">
        <v>13</v>
      </c>
      <c r="D242" s="35" t="s">
        <v>466</v>
      </c>
      <c r="E242" s="34" t="s">
        <v>748</v>
      </c>
      <c r="F242" s="39">
        <v>107</v>
      </c>
      <c r="G242" s="40">
        <v>106</v>
      </c>
      <c r="H242" s="40">
        <v>106</v>
      </c>
      <c r="I242" s="40">
        <v>106</v>
      </c>
      <c r="J242" s="34"/>
    </row>
    <row r="243" spans="1:10" s="37" customFormat="1" ht="12.75" x14ac:dyDescent="0.2">
      <c r="A243" s="34">
        <v>45</v>
      </c>
      <c r="B243" s="34">
        <v>31</v>
      </c>
      <c r="C243" s="38" t="s">
        <v>473</v>
      </c>
      <c r="D243" s="35" t="s">
        <v>474</v>
      </c>
      <c r="E243" s="34" t="s">
        <v>745</v>
      </c>
      <c r="F243" s="39">
        <v>252</v>
      </c>
      <c r="G243" s="40">
        <v>195</v>
      </c>
      <c r="H243" s="40">
        <v>195</v>
      </c>
      <c r="I243" s="40">
        <v>195</v>
      </c>
      <c r="J243" s="34"/>
    </row>
    <row r="244" spans="1:10" s="37" customFormat="1" ht="12.75" x14ac:dyDescent="0.2">
      <c r="A244" s="34">
        <v>46</v>
      </c>
      <c r="B244" s="34"/>
      <c r="C244" s="38" t="s">
        <v>750</v>
      </c>
      <c r="D244" s="35">
        <v>532000131313</v>
      </c>
      <c r="E244" s="34" t="s">
        <v>748</v>
      </c>
      <c r="F244" s="39">
        <v>444</v>
      </c>
      <c r="G244" s="40">
        <v>444</v>
      </c>
      <c r="H244" s="40">
        <v>444</v>
      </c>
      <c r="I244" s="40">
        <v>444</v>
      </c>
      <c r="J244" s="34"/>
    </row>
    <row r="245" spans="1:10" s="37" customFormat="1" ht="12.75" x14ac:dyDescent="0.2">
      <c r="A245" s="34">
        <v>47</v>
      </c>
      <c r="B245" s="34">
        <v>31</v>
      </c>
      <c r="C245" s="38" t="s">
        <v>51</v>
      </c>
      <c r="D245" s="35">
        <v>274011420</v>
      </c>
      <c r="E245" s="34" t="s">
        <v>707</v>
      </c>
      <c r="F245" s="39">
        <v>393</v>
      </c>
      <c r="G245" s="40">
        <v>378</v>
      </c>
      <c r="H245" s="40">
        <v>378</v>
      </c>
      <c r="I245" s="40">
        <v>378</v>
      </c>
      <c r="J245" s="34"/>
    </row>
    <row r="246" spans="1:10" s="37" customFormat="1" ht="12.75" x14ac:dyDescent="0.2">
      <c r="A246" s="34">
        <v>48</v>
      </c>
      <c r="B246" s="34">
        <v>31</v>
      </c>
      <c r="C246" s="38" t="s">
        <v>38</v>
      </c>
      <c r="D246" s="35">
        <v>411076824</v>
      </c>
      <c r="E246" s="34" t="s">
        <v>446</v>
      </c>
      <c r="F246" s="39">
        <v>134</v>
      </c>
      <c r="G246" s="40">
        <v>121</v>
      </c>
      <c r="H246" s="40">
        <v>121</v>
      </c>
      <c r="I246" s="40">
        <v>121</v>
      </c>
      <c r="J246" s="34"/>
    </row>
    <row r="247" spans="1:10" s="37" customFormat="1" ht="12.75" x14ac:dyDescent="0.2">
      <c r="A247" s="34">
        <v>49</v>
      </c>
      <c r="B247" s="34">
        <v>31</v>
      </c>
      <c r="C247" s="38" t="s">
        <v>61</v>
      </c>
      <c r="D247" s="35">
        <v>5302009256</v>
      </c>
      <c r="E247" s="34" t="s">
        <v>446</v>
      </c>
      <c r="F247" s="39">
        <v>76</v>
      </c>
      <c r="G247" s="40"/>
      <c r="H247" s="40"/>
      <c r="I247" s="40"/>
      <c r="J247" s="34"/>
    </row>
    <row r="248" spans="1:10" s="37" customFormat="1" ht="12.75" x14ac:dyDescent="0.2">
      <c r="A248" s="34">
        <v>50</v>
      </c>
      <c r="B248" s="34">
        <v>31</v>
      </c>
      <c r="C248" s="38" t="s">
        <v>325</v>
      </c>
      <c r="D248" s="35">
        <v>5302009545</v>
      </c>
      <c r="E248" s="34" t="s">
        <v>446</v>
      </c>
      <c r="F248" s="39">
        <v>75</v>
      </c>
      <c r="G248" s="40"/>
      <c r="H248" s="40"/>
      <c r="I248" s="40"/>
      <c r="J248" s="34"/>
    </row>
    <row r="249" spans="1:10" s="37" customFormat="1" ht="12.75" x14ac:dyDescent="0.2">
      <c r="A249" s="34">
        <v>51</v>
      </c>
      <c r="B249" s="34">
        <v>31</v>
      </c>
      <c r="C249" s="38" t="s">
        <v>62</v>
      </c>
      <c r="D249" s="35">
        <v>5302009834</v>
      </c>
      <c r="E249" s="34" t="s">
        <v>446</v>
      </c>
      <c r="F249" s="39">
        <v>421</v>
      </c>
      <c r="G249" s="40">
        <v>340</v>
      </c>
      <c r="H249" s="40">
        <v>340</v>
      </c>
      <c r="I249" s="40">
        <v>340</v>
      </c>
      <c r="J249" s="34"/>
    </row>
    <row r="250" spans="1:10" s="37" customFormat="1" ht="12.75" x14ac:dyDescent="0.2">
      <c r="A250" s="34">
        <v>52</v>
      </c>
      <c r="B250" s="34">
        <v>31</v>
      </c>
      <c r="C250" s="38" t="s">
        <v>63</v>
      </c>
      <c r="D250" s="35">
        <v>5302010614</v>
      </c>
      <c r="E250" s="34" t="s">
        <v>446</v>
      </c>
      <c r="F250" s="39">
        <v>164</v>
      </c>
      <c r="G250" s="40">
        <v>148</v>
      </c>
      <c r="H250" s="40">
        <v>148</v>
      </c>
      <c r="I250" s="40">
        <v>145</v>
      </c>
      <c r="J250" s="34"/>
    </row>
    <row r="251" spans="1:10" s="37" customFormat="1" ht="12.75" x14ac:dyDescent="0.2">
      <c r="A251" s="34">
        <v>53</v>
      </c>
      <c r="B251" s="34">
        <v>31</v>
      </c>
      <c r="C251" s="38" t="s">
        <v>45</v>
      </c>
      <c r="D251" s="35">
        <v>5302012403</v>
      </c>
      <c r="E251" s="34" t="s">
        <v>446</v>
      </c>
      <c r="F251" s="39">
        <v>69</v>
      </c>
      <c r="G251" s="40"/>
      <c r="H251" s="40"/>
      <c r="I251" s="40"/>
      <c r="J251" s="34"/>
    </row>
    <row r="252" spans="1:10" s="37" customFormat="1" ht="12.75" x14ac:dyDescent="0.2">
      <c r="A252" s="34">
        <v>54</v>
      </c>
      <c r="B252" s="34">
        <v>31</v>
      </c>
      <c r="C252" s="38" t="s">
        <v>64</v>
      </c>
      <c r="D252" s="35">
        <v>5302013647</v>
      </c>
      <c r="E252" s="34" t="s">
        <v>446</v>
      </c>
      <c r="F252" s="39">
        <v>208</v>
      </c>
      <c r="G252" s="40">
        <v>205</v>
      </c>
      <c r="H252" s="40">
        <v>205</v>
      </c>
      <c r="I252" s="40">
        <v>205</v>
      </c>
      <c r="J252" s="34"/>
    </row>
    <row r="253" spans="1:10" s="37" customFormat="1" ht="12.75" x14ac:dyDescent="0.2">
      <c r="A253" s="34">
        <v>55</v>
      </c>
      <c r="B253" s="34">
        <v>31</v>
      </c>
      <c r="C253" s="38" t="s">
        <v>713</v>
      </c>
      <c r="D253" s="35">
        <v>5305006824</v>
      </c>
      <c r="E253" s="34" t="s">
        <v>745</v>
      </c>
      <c r="F253" s="39">
        <v>79</v>
      </c>
      <c r="G253" s="40"/>
      <c r="H253" s="40"/>
      <c r="I253" s="40"/>
      <c r="J253" s="34"/>
    </row>
    <row r="254" spans="1:10" s="37" customFormat="1" ht="12.75" x14ac:dyDescent="0.2">
      <c r="A254" s="34">
        <v>56</v>
      </c>
      <c r="B254" s="34">
        <v>31</v>
      </c>
      <c r="C254" s="38" t="s">
        <v>79</v>
      </c>
      <c r="D254" s="35">
        <v>5305005588</v>
      </c>
      <c r="E254" s="34" t="s">
        <v>745</v>
      </c>
      <c r="F254" s="39">
        <v>2226</v>
      </c>
      <c r="G254" s="40">
        <v>2133</v>
      </c>
      <c r="H254" s="40">
        <v>2133</v>
      </c>
      <c r="I254" s="40">
        <v>0</v>
      </c>
      <c r="J254" s="34"/>
    </row>
    <row r="255" spans="1:10" s="37" customFormat="1" ht="12.75" x14ac:dyDescent="0.2">
      <c r="A255" s="34">
        <v>57</v>
      </c>
      <c r="B255" s="34">
        <v>31</v>
      </c>
      <c r="C255" s="38" t="s">
        <v>475</v>
      </c>
      <c r="D255" s="35">
        <v>5305005757</v>
      </c>
      <c r="E255" s="34" t="s">
        <v>745</v>
      </c>
      <c r="F255" s="39">
        <v>4194</v>
      </c>
      <c r="G255" s="40">
        <v>4031</v>
      </c>
      <c r="H255" s="40">
        <v>4031</v>
      </c>
      <c r="I255" s="40">
        <v>4031</v>
      </c>
      <c r="J255" s="34"/>
    </row>
    <row r="256" spans="1:10" s="37" customFormat="1" ht="12.75" x14ac:dyDescent="0.2">
      <c r="A256" s="34">
        <v>58</v>
      </c>
      <c r="B256" s="34">
        <v>31</v>
      </c>
      <c r="C256" s="38" t="s">
        <v>65</v>
      </c>
      <c r="D256" s="35">
        <v>5305006172</v>
      </c>
      <c r="E256" s="34" t="s">
        <v>745</v>
      </c>
      <c r="F256" s="39">
        <v>176</v>
      </c>
      <c r="G256" s="40">
        <v>173</v>
      </c>
      <c r="H256" s="40">
        <v>173</v>
      </c>
      <c r="I256" s="40">
        <v>173</v>
      </c>
      <c r="J256" s="34"/>
    </row>
    <row r="257" spans="1:10" s="37" customFormat="1" ht="12.75" x14ac:dyDescent="0.2">
      <c r="A257" s="34">
        <v>59</v>
      </c>
      <c r="B257" s="34">
        <v>31</v>
      </c>
      <c r="C257" s="38" t="s">
        <v>60</v>
      </c>
      <c r="D257" s="35">
        <v>5305006831</v>
      </c>
      <c r="E257" s="34" t="s">
        <v>745</v>
      </c>
      <c r="F257" s="39">
        <v>1152</v>
      </c>
      <c r="G257" s="40">
        <v>1125</v>
      </c>
      <c r="H257" s="40">
        <v>1125</v>
      </c>
      <c r="I257" s="40">
        <v>591</v>
      </c>
      <c r="J257" s="34"/>
    </row>
    <row r="258" spans="1:10" s="37" customFormat="1" ht="12.75" x14ac:dyDescent="0.2">
      <c r="A258" s="34">
        <v>60</v>
      </c>
      <c r="B258" s="34">
        <v>31</v>
      </c>
      <c r="C258" s="38" t="s">
        <v>714</v>
      </c>
      <c r="D258" s="35">
        <v>530500015047</v>
      </c>
      <c r="E258" s="34" t="s">
        <v>745</v>
      </c>
      <c r="F258" s="39">
        <v>69</v>
      </c>
      <c r="G258" s="40"/>
      <c r="H258" s="40"/>
      <c r="I258" s="40"/>
      <c r="J258" s="34"/>
    </row>
    <row r="259" spans="1:10" s="37" customFormat="1" ht="12.75" x14ac:dyDescent="0.2">
      <c r="A259" s="34">
        <v>61</v>
      </c>
      <c r="B259" s="34">
        <v>31</v>
      </c>
      <c r="C259" s="38" t="s">
        <v>66</v>
      </c>
      <c r="D259" s="35">
        <v>5309000750</v>
      </c>
      <c r="E259" s="34" t="s">
        <v>364</v>
      </c>
      <c r="F259" s="39">
        <v>76</v>
      </c>
      <c r="G259" s="40"/>
      <c r="H259" s="40"/>
      <c r="I259" s="40"/>
      <c r="J259" s="34"/>
    </row>
    <row r="260" spans="1:10" s="37" customFormat="1" ht="12.75" x14ac:dyDescent="0.2">
      <c r="A260" s="34">
        <v>62</v>
      </c>
      <c r="B260" s="34">
        <v>31</v>
      </c>
      <c r="C260" s="38" t="s">
        <v>331</v>
      </c>
      <c r="D260" s="35">
        <v>5310013908</v>
      </c>
      <c r="E260" s="34" t="s">
        <v>707</v>
      </c>
      <c r="F260" s="39">
        <v>11059</v>
      </c>
      <c r="G260" s="40">
        <v>9836</v>
      </c>
      <c r="H260" s="40">
        <v>9836</v>
      </c>
      <c r="I260" s="40"/>
      <c r="J260" s="34"/>
    </row>
    <row r="261" spans="1:10" s="37" customFormat="1" ht="12.75" x14ac:dyDescent="0.2">
      <c r="A261" s="34">
        <v>63</v>
      </c>
      <c r="B261" s="34">
        <v>31</v>
      </c>
      <c r="C261" s="38" t="s">
        <v>80</v>
      </c>
      <c r="D261" s="35">
        <v>5311006050</v>
      </c>
      <c r="E261" s="34" t="s">
        <v>707</v>
      </c>
      <c r="F261" s="39">
        <v>97</v>
      </c>
      <c r="G261" s="40"/>
      <c r="H261" s="40"/>
      <c r="I261" s="40"/>
      <c r="J261" s="34"/>
    </row>
    <row r="262" spans="1:10" s="37" customFormat="1" ht="12.75" x14ac:dyDescent="0.2">
      <c r="A262" s="34">
        <v>64</v>
      </c>
      <c r="B262" s="34">
        <v>31</v>
      </c>
      <c r="C262" s="38" t="s">
        <v>67</v>
      </c>
      <c r="D262" s="35">
        <v>5311007946</v>
      </c>
      <c r="E262" s="34" t="s">
        <v>707</v>
      </c>
      <c r="F262" s="39">
        <v>80</v>
      </c>
      <c r="G262" s="40"/>
      <c r="H262" s="40"/>
      <c r="I262" s="40"/>
      <c r="J262" s="34"/>
    </row>
    <row r="263" spans="1:10" s="37" customFormat="1" ht="12.75" x14ac:dyDescent="0.2">
      <c r="A263" s="34">
        <v>65</v>
      </c>
      <c r="B263" s="34">
        <v>31</v>
      </c>
      <c r="C263" s="38" t="s">
        <v>715</v>
      </c>
      <c r="D263" s="35">
        <v>531101102684</v>
      </c>
      <c r="E263" s="34" t="s">
        <v>707</v>
      </c>
      <c r="F263" s="39">
        <v>82</v>
      </c>
      <c r="G263" s="40"/>
      <c r="H263" s="40"/>
      <c r="I263" s="40"/>
      <c r="J263" s="34"/>
    </row>
    <row r="264" spans="1:10" s="37" customFormat="1" ht="12.75" x14ac:dyDescent="0.2">
      <c r="A264" s="34">
        <v>66</v>
      </c>
      <c r="B264" s="34">
        <v>31</v>
      </c>
      <c r="C264" s="38" t="s">
        <v>441</v>
      </c>
      <c r="D264" s="35">
        <v>5313006923</v>
      </c>
      <c r="E264" s="34" t="s">
        <v>709</v>
      </c>
      <c r="F264" s="39">
        <v>837</v>
      </c>
      <c r="G264" s="40">
        <v>815</v>
      </c>
      <c r="H264" s="40">
        <v>815</v>
      </c>
      <c r="I264" s="40">
        <v>778</v>
      </c>
      <c r="J264" s="34"/>
    </row>
    <row r="265" spans="1:10" s="37" customFormat="1" ht="12.75" x14ac:dyDescent="0.2">
      <c r="A265" s="34">
        <v>67</v>
      </c>
      <c r="B265" s="34">
        <v>31</v>
      </c>
      <c r="C265" s="38" t="s">
        <v>53</v>
      </c>
      <c r="D265" s="35">
        <v>5313013938</v>
      </c>
      <c r="E265" s="34" t="s">
        <v>709</v>
      </c>
      <c r="F265" s="39">
        <v>90</v>
      </c>
      <c r="G265" s="40"/>
      <c r="H265" s="40"/>
      <c r="I265" s="40"/>
      <c r="J265" s="34"/>
    </row>
    <row r="266" spans="1:10" s="37" customFormat="1" ht="12.75" x14ac:dyDescent="0.2">
      <c r="A266" s="34">
        <v>68</v>
      </c>
      <c r="B266" s="34">
        <v>31</v>
      </c>
      <c r="C266" s="38" t="s">
        <v>443</v>
      </c>
      <c r="D266" s="35">
        <v>5313007540</v>
      </c>
      <c r="E266" s="34" t="s">
        <v>709</v>
      </c>
      <c r="F266" s="39">
        <v>185</v>
      </c>
      <c r="G266" s="40">
        <v>177</v>
      </c>
      <c r="H266" s="40">
        <v>177</v>
      </c>
      <c r="I266" s="40">
        <v>177</v>
      </c>
      <c r="J266" s="34"/>
    </row>
    <row r="267" spans="1:10" s="37" customFormat="1" ht="12.75" x14ac:dyDescent="0.2">
      <c r="A267" s="34">
        <v>69</v>
      </c>
      <c r="B267" s="34">
        <v>31</v>
      </c>
      <c r="C267" s="38" t="s">
        <v>477</v>
      </c>
      <c r="D267" s="35">
        <v>5316003127</v>
      </c>
      <c r="E267" s="34" t="s">
        <v>476</v>
      </c>
      <c r="F267" s="39">
        <v>129</v>
      </c>
      <c r="G267" s="40">
        <v>126</v>
      </c>
      <c r="H267" s="40">
        <v>126</v>
      </c>
      <c r="I267" s="40"/>
      <c r="J267" s="34"/>
    </row>
    <row r="268" spans="1:10" s="37" customFormat="1" ht="12.75" x14ac:dyDescent="0.2">
      <c r="A268" s="34">
        <v>70</v>
      </c>
      <c r="B268" s="34">
        <v>31</v>
      </c>
      <c r="C268" s="38" t="s">
        <v>52</v>
      </c>
      <c r="D268" s="35">
        <v>5316003504</v>
      </c>
      <c r="E268" s="34" t="s">
        <v>476</v>
      </c>
      <c r="F268" s="39">
        <v>73</v>
      </c>
      <c r="G268" s="40"/>
      <c r="H268" s="40"/>
      <c r="I268" s="40"/>
      <c r="J268" s="34"/>
    </row>
    <row r="269" spans="1:10" s="37" customFormat="1" ht="12.75" x14ac:dyDescent="0.2">
      <c r="A269" s="34">
        <v>71</v>
      </c>
      <c r="B269" s="34">
        <v>31</v>
      </c>
      <c r="C269" s="38" t="s">
        <v>69</v>
      </c>
      <c r="D269" s="35">
        <v>5316006230</v>
      </c>
      <c r="E269" s="34" t="s">
        <v>476</v>
      </c>
      <c r="F269" s="39">
        <v>158</v>
      </c>
      <c r="G269" s="40">
        <v>150</v>
      </c>
      <c r="H269" s="40">
        <v>150</v>
      </c>
      <c r="I269" s="40">
        <v>150</v>
      </c>
      <c r="J269" s="34"/>
    </row>
    <row r="270" spans="1:10" s="37" customFormat="1" ht="12.75" x14ac:dyDescent="0.2">
      <c r="A270" s="34">
        <v>72</v>
      </c>
      <c r="B270" s="34">
        <v>31</v>
      </c>
      <c r="C270" s="38" t="s">
        <v>365</v>
      </c>
      <c r="D270" s="35">
        <v>5316006368</v>
      </c>
      <c r="E270" s="34" t="s">
        <v>476</v>
      </c>
      <c r="F270" s="39">
        <v>9959</v>
      </c>
      <c r="G270" s="40">
        <v>9950</v>
      </c>
      <c r="H270" s="40">
        <v>9950</v>
      </c>
      <c r="I270" s="40">
        <v>9350</v>
      </c>
      <c r="J270" s="34"/>
    </row>
    <row r="271" spans="1:10" s="37" customFormat="1" ht="12.75" x14ac:dyDescent="0.2">
      <c r="A271" s="34">
        <v>73</v>
      </c>
      <c r="B271" s="34">
        <v>31</v>
      </c>
      <c r="C271" s="38" t="s">
        <v>71</v>
      </c>
      <c r="D271" s="35">
        <v>5320000136</v>
      </c>
      <c r="E271" s="34" t="s">
        <v>748</v>
      </c>
      <c r="F271" s="39">
        <v>86</v>
      </c>
      <c r="G271" s="40"/>
      <c r="H271" s="40"/>
      <c r="I271" s="40"/>
      <c r="J271" s="34"/>
    </row>
    <row r="272" spans="1:10" s="37" customFormat="1" ht="12.75" x14ac:dyDescent="0.2">
      <c r="A272" s="34">
        <v>74</v>
      </c>
      <c r="B272" s="34">
        <v>31</v>
      </c>
      <c r="C272" s="38" t="s">
        <v>54</v>
      </c>
      <c r="D272" s="35">
        <v>5320001348</v>
      </c>
      <c r="E272" s="34" t="s">
        <v>748</v>
      </c>
      <c r="F272" s="39">
        <v>1432</v>
      </c>
      <c r="G272" s="40">
        <v>1420</v>
      </c>
      <c r="H272" s="40">
        <v>1382</v>
      </c>
      <c r="I272" s="40">
        <v>1382</v>
      </c>
      <c r="J272" s="34"/>
    </row>
    <row r="273" spans="1:10" s="37" customFormat="1" ht="12.75" x14ac:dyDescent="0.2">
      <c r="A273" s="34">
        <v>75</v>
      </c>
      <c r="B273" s="34">
        <v>31</v>
      </c>
      <c r="C273" s="38" t="s">
        <v>37</v>
      </c>
      <c r="D273" s="35">
        <v>5320007477</v>
      </c>
      <c r="E273" s="34" t="s">
        <v>748</v>
      </c>
      <c r="F273" s="39">
        <v>68</v>
      </c>
      <c r="G273" s="40"/>
      <c r="H273" s="40"/>
      <c r="I273" s="40"/>
      <c r="J273" s="34"/>
    </row>
    <row r="274" spans="1:10" s="37" customFormat="1" ht="12.75" x14ac:dyDescent="0.2">
      <c r="A274" s="34">
        <v>76</v>
      </c>
      <c r="B274" s="34">
        <v>31</v>
      </c>
      <c r="C274" s="38" t="s">
        <v>468</v>
      </c>
      <c r="D274" s="35">
        <v>5320007808</v>
      </c>
      <c r="E274" s="34" t="s">
        <v>748</v>
      </c>
      <c r="F274" s="39">
        <v>89</v>
      </c>
      <c r="G274" s="40"/>
      <c r="H274" s="40"/>
      <c r="I274" s="40"/>
      <c r="J274" s="34"/>
    </row>
    <row r="275" spans="1:10" s="37" customFormat="1" ht="12.75" x14ac:dyDescent="0.2">
      <c r="A275" s="34">
        <v>77</v>
      </c>
      <c r="B275" s="34">
        <v>31</v>
      </c>
      <c r="C275" s="38" t="s">
        <v>469</v>
      </c>
      <c r="D275" s="35">
        <v>5320009756</v>
      </c>
      <c r="E275" s="34" t="s">
        <v>748</v>
      </c>
      <c r="F275" s="39">
        <v>121</v>
      </c>
      <c r="G275" s="40">
        <v>119</v>
      </c>
      <c r="H275" s="40"/>
      <c r="I275" s="40">
        <v>50</v>
      </c>
      <c r="J275" s="34"/>
    </row>
    <row r="276" spans="1:10" s="37" customFormat="1" ht="12.75" x14ac:dyDescent="0.2">
      <c r="A276" s="34">
        <v>78</v>
      </c>
      <c r="B276" s="34">
        <v>31</v>
      </c>
      <c r="C276" s="38" t="s">
        <v>478</v>
      </c>
      <c r="D276" s="35">
        <v>5320010399</v>
      </c>
      <c r="E276" s="34" t="s">
        <v>748</v>
      </c>
      <c r="F276" s="39">
        <v>227</v>
      </c>
      <c r="G276" s="40">
        <v>225</v>
      </c>
      <c r="H276" s="40">
        <v>225</v>
      </c>
      <c r="I276" s="40"/>
      <c r="J276" s="34"/>
    </row>
    <row r="277" spans="1:10" s="37" customFormat="1" ht="12.75" x14ac:dyDescent="0.2">
      <c r="A277" s="34">
        <v>79</v>
      </c>
      <c r="B277" s="34">
        <v>31</v>
      </c>
      <c r="C277" s="38" t="s">
        <v>737</v>
      </c>
      <c r="D277" s="35">
        <v>5320007847</v>
      </c>
      <c r="E277" s="34" t="s">
        <v>748</v>
      </c>
      <c r="F277" s="39">
        <v>164</v>
      </c>
      <c r="G277" s="40">
        <v>108</v>
      </c>
      <c r="H277" s="40">
        <v>108</v>
      </c>
      <c r="I277" s="40"/>
      <c r="J277" s="34"/>
    </row>
    <row r="278" spans="1:10" s="37" customFormat="1" ht="12.75" x14ac:dyDescent="0.2">
      <c r="A278" s="34">
        <v>80</v>
      </c>
      <c r="B278" s="34">
        <v>31</v>
      </c>
      <c r="C278" s="38" t="s">
        <v>751</v>
      </c>
      <c r="D278" s="35">
        <v>5320007879</v>
      </c>
      <c r="E278" s="34" t="s">
        <v>748</v>
      </c>
      <c r="F278" s="39">
        <v>51</v>
      </c>
      <c r="G278" s="40"/>
      <c r="H278" s="40"/>
      <c r="I278" s="40"/>
      <c r="J278" s="34"/>
    </row>
    <row r="279" spans="1:10" s="37" customFormat="1" ht="12.75" x14ac:dyDescent="0.2">
      <c r="A279" s="34">
        <v>81</v>
      </c>
      <c r="B279" s="34">
        <v>31</v>
      </c>
      <c r="C279" s="38" t="s">
        <v>32</v>
      </c>
      <c r="D279" s="35">
        <v>5320014178</v>
      </c>
      <c r="E279" s="34" t="s">
        <v>748</v>
      </c>
      <c r="F279" s="39">
        <v>8479</v>
      </c>
      <c r="G279" s="40">
        <v>8824</v>
      </c>
      <c r="H279" s="40">
        <v>8543</v>
      </c>
      <c r="I279" s="40">
        <v>7945</v>
      </c>
      <c r="J279" s="34"/>
    </row>
    <row r="280" spans="1:10" s="37" customFormat="1" ht="12.75" x14ac:dyDescent="0.2">
      <c r="A280" s="34">
        <v>82</v>
      </c>
      <c r="B280" s="34">
        <v>31</v>
      </c>
      <c r="C280" s="38" t="s">
        <v>27</v>
      </c>
      <c r="D280" s="35">
        <v>5320016954</v>
      </c>
      <c r="E280" s="34" t="s">
        <v>748</v>
      </c>
      <c r="F280" s="39">
        <v>1000</v>
      </c>
      <c r="G280" s="40">
        <v>1000</v>
      </c>
      <c r="H280" s="40">
        <v>590</v>
      </c>
      <c r="I280" s="40">
        <v>587</v>
      </c>
      <c r="J280" s="34"/>
    </row>
    <row r="281" spans="1:10" s="37" customFormat="1" ht="12.75" x14ac:dyDescent="0.2">
      <c r="A281" s="34">
        <v>83</v>
      </c>
      <c r="B281" s="34">
        <v>31</v>
      </c>
      <c r="C281" s="38" t="s">
        <v>8</v>
      </c>
      <c r="D281" s="35">
        <v>5320017299</v>
      </c>
      <c r="E281" s="34" t="s">
        <v>748</v>
      </c>
      <c r="F281" s="39">
        <v>61</v>
      </c>
      <c r="G281" s="40"/>
      <c r="H281" s="40"/>
      <c r="I281" s="40"/>
      <c r="J281" s="34"/>
    </row>
    <row r="282" spans="1:10" s="37" customFormat="1" ht="12.75" x14ac:dyDescent="0.2">
      <c r="A282" s="34">
        <v>84</v>
      </c>
      <c r="B282" s="34">
        <v>31</v>
      </c>
      <c r="C282" s="38" t="s">
        <v>73</v>
      </c>
      <c r="D282" s="35">
        <v>5320019793</v>
      </c>
      <c r="E282" s="34" t="s">
        <v>748</v>
      </c>
      <c r="F282" s="39">
        <v>100</v>
      </c>
      <c r="G282" s="40"/>
      <c r="H282" s="40"/>
      <c r="I282" s="40"/>
      <c r="J282" s="34"/>
    </row>
    <row r="283" spans="1:10" s="37" customFormat="1" ht="12.75" x14ac:dyDescent="0.2">
      <c r="A283" s="34">
        <v>85</v>
      </c>
      <c r="B283" s="34">
        <v>31</v>
      </c>
      <c r="C283" s="38" t="s">
        <v>48</v>
      </c>
      <c r="D283" s="35">
        <v>5320019948</v>
      </c>
      <c r="E283" s="34" t="s">
        <v>748</v>
      </c>
      <c r="F283" s="39">
        <v>473</v>
      </c>
      <c r="G283" s="40">
        <v>411</v>
      </c>
      <c r="H283" s="40">
        <v>411</v>
      </c>
      <c r="I283" s="40">
        <v>411</v>
      </c>
      <c r="J283" s="34"/>
    </row>
    <row r="284" spans="1:10" s="37" customFormat="1" ht="12.75" x14ac:dyDescent="0.2">
      <c r="A284" s="34">
        <v>86</v>
      </c>
      <c r="B284" s="34">
        <v>31</v>
      </c>
      <c r="C284" s="38" t="s">
        <v>479</v>
      </c>
      <c r="D284" s="35">
        <v>5320019970</v>
      </c>
      <c r="E284" s="34" t="s">
        <v>748</v>
      </c>
      <c r="F284" s="39">
        <v>3986</v>
      </c>
      <c r="G284" s="40">
        <v>3650</v>
      </c>
      <c r="H284" s="40">
        <v>3650</v>
      </c>
      <c r="I284" s="40">
        <v>3650</v>
      </c>
      <c r="J284" s="34"/>
    </row>
    <row r="285" spans="1:10" s="37" customFormat="1" ht="12.75" x14ac:dyDescent="0.2">
      <c r="A285" s="34">
        <v>87</v>
      </c>
      <c r="B285" s="34">
        <v>31</v>
      </c>
      <c r="C285" s="38" t="s">
        <v>752</v>
      </c>
      <c r="D285" s="35">
        <v>5320022475</v>
      </c>
      <c r="E285" s="34" t="s">
        <v>748</v>
      </c>
      <c r="F285" s="39">
        <v>218</v>
      </c>
      <c r="G285" s="40">
        <v>215</v>
      </c>
      <c r="H285" s="40">
        <v>215</v>
      </c>
      <c r="I285" s="40">
        <v>215</v>
      </c>
      <c r="J285" s="34"/>
    </row>
    <row r="286" spans="1:10" s="37" customFormat="1" ht="12.75" x14ac:dyDescent="0.2">
      <c r="A286" s="34">
        <v>88</v>
      </c>
      <c r="B286" s="34">
        <v>31</v>
      </c>
      <c r="C286" s="38" t="s">
        <v>753</v>
      </c>
      <c r="D286" s="35">
        <v>5320059884</v>
      </c>
      <c r="E286" s="34" t="s">
        <v>748</v>
      </c>
      <c r="F286" s="39">
        <v>128</v>
      </c>
      <c r="G286" s="40">
        <v>120</v>
      </c>
      <c r="H286" s="40">
        <v>120</v>
      </c>
      <c r="I286" s="40">
        <v>120</v>
      </c>
      <c r="J286" s="34"/>
    </row>
    <row r="287" spans="1:10" s="37" customFormat="1" ht="12.75" x14ac:dyDescent="0.2">
      <c r="A287" s="34">
        <v>89</v>
      </c>
      <c r="B287" s="34">
        <v>31</v>
      </c>
      <c r="C287" s="38" t="s">
        <v>471</v>
      </c>
      <c r="D287" s="35">
        <v>5320025395</v>
      </c>
      <c r="E287" s="34" t="s">
        <v>748</v>
      </c>
      <c r="F287" s="39">
        <v>963</v>
      </c>
      <c r="G287" s="40">
        <v>940</v>
      </c>
      <c r="H287" s="40">
        <v>940</v>
      </c>
      <c r="I287" s="40">
        <v>766</v>
      </c>
      <c r="J287" s="34"/>
    </row>
    <row r="288" spans="1:10" s="37" customFormat="1" ht="12.75" x14ac:dyDescent="0.2">
      <c r="A288" s="34">
        <v>90</v>
      </c>
      <c r="B288" s="34">
        <v>31</v>
      </c>
      <c r="C288" s="38" t="s">
        <v>82</v>
      </c>
      <c r="D288" s="35">
        <v>5320020358</v>
      </c>
      <c r="E288" s="34" t="s">
        <v>748</v>
      </c>
      <c r="F288" s="39">
        <v>179</v>
      </c>
      <c r="G288" s="40">
        <v>177</v>
      </c>
      <c r="H288" s="40">
        <v>177</v>
      </c>
      <c r="I288" s="40"/>
      <c r="J288" s="34"/>
    </row>
    <row r="289" spans="1:10" s="37" customFormat="1" ht="12.75" x14ac:dyDescent="0.2">
      <c r="A289" s="34">
        <v>91</v>
      </c>
      <c r="B289" s="34">
        <v>31</v>
      </c>
      <c r="C289" s="38" t="s">
        <v>480</v>
      </c>
      <c r="D289" s="35">
        <v>5320022147</v>
      </c>
      <c r="E289" s="34" t="s">
        <v>748</v>
      </c>
      <c r="F289" s="39">
        <v>868</v>
      </c>
      <c r="G289" s="40">
        <v>793</v>
      </c>
      <c r="H289" s="40">
        <v>793</v>
      </c>
      <c r="I289" s="40">
        <v>793</v>
      </c>
      <c r="J289" s="34"/>
    </row>
    <row r="290" spans="1:10" s="37" customFormat="1" ht="12.75" x14ac:dyDescent="0.2">
      <c r="A290" s="34">
        <v>92</v>
      </c>
      <c r="B290" s="34">
        <v>31</v>
      </c>
      <c r="C290" s="38" t="s">
        <v>31</v>
      </c>
      <c r="D290" s="35">
        <v>5320022316</v>
      </c>
      <c r="E290" s="34" t="s">
        <v>748</v>
      </c>
      <c r="F290" s="39">
        <v>107</v>
      </c>
      <c r="G290" s="40"/>
      <c r="H290" s="40"/>
      <c r="I290" s="40"/>
      <c r="J290" s="34"/>
    </row>
    <row r="291" spans="1:10" s="37" customFormat="1" ht="12.75" x14ac:dyDescent="0.2">
      <c r="A291" s="34">
        <v>93</v>
      </c>
      <c r="B291" s="34">
        <v>31</v>
      </c>
      <c r="C291" s="38" t="s">
        <v>49</v>
      </c>
      <c r="D291" s="35">
        <v>5320022429</v>
      </c>
      <c r="E291" s="34" t="s">
        <v>748</v>
      </c>
      <c r="F291" s="39">
        <v>53</v>
      </c>
      <c r="G291" s="40"/>
      <c r="H291" s="40"/>
      <c r="I291" s="40"/>
      <c r="J291" s="34"/>
    </row>
    <row r="292" spans="1:10" s="37" customFormat="1" ht="12.75" x14ac:dyDescent="0.2">
      <c r="A292" s="34">
        <v>94</v>
      </c>
      <c r="B292" s="34">
        <v>31</v>
      </c>
      <c r="C292" s="38" t="s">
        <v>470</v>
      </c>
      <c r="D292" s="35">
        <v>5320023084</v>
      </c>
      <c r="E292" s="34" t="s">
        <v>748</v>
      </c>
      <c r="F292" s="39">
        <v>114</v>
      </c>
      <c r="G292" s="40"/>
      <c r="H292" s="40"/>
      <c r="I292" s="40"/>
      <c r="J292" s="34"/>
    </row>
    <row r="293" spans="1:10" s="37" customFormat="1" ht="12.75" x14ac:dyDescent="0.2">
      <c r="A293" s="34">
        <v>95</v>
      </c>
      <c r="B293" s="34">
        <v>31</v>
      </c>
      <c r="C293" s="38" t="s">
        <v>321</v>
      </c>
      <c r="D293" s="35">
        <v>5320023341</v>
      </c>
      <c r="E293" s="34" t="s">
        <v>748</v>
      </c>
      <c r="F293" s="39">
        <v>75</v>
      </c>
      <c r="G293" s="40"/>
      <c r="H293" s="40"/>
      <c r="I293" s="40"/>
      <c r="J293" s="34"/>
    </row>
    <row r="294" spans="1:10" s="37" customFormat="1" ht="12.75" x14ac:dyDescent="0.2">
      <c r="A294" s="34">
        <v>96</v>
      </c>
      <c r="B294" s="34">
        <v>31</v>
      </c>
      <c r="C294" s="38" t="s">
        <v>39</v>
      </c>
      <c r="D294" s="35">
        <v>5320023694</v>
      </c>
      <c r="E294" s="34" t="s">
        <v>748</v>
      </c>
      <c r="F294" s="39">
        <v>240</v>
      </c>
      <c r="G294" s="40">
        <v>201</v>
      </c>
      <c r="H294" s="40">
        <v>201</v>
      </c>
      <c r="I294" s="40">
        <v>195</v>
      </c>
      <c r="J294" s="34"/>
    </row>
    <row r="295" spans="1:10" s="37" customFormat="1" ht="12.75" x14ac:dyDescent="0.2">
      <c r="A295" s="34">
        <v>97</v>
      </c>
      <c r="B295" s="34">
        <v>31</v>
      </c>
      <c r="C295" s="38" t="s">
        <v>322</v>
      </c>
      <c r="D295" s="35">
        <v>5320023800</v>
      </c>
      <c r="E295" s="34" t="s">
        <v>748</v>
      </c>
      <c r="F295" s="39">
        <v>60</v>
      </c>
      <c r="G295" s="40"/>
      <c r="H295" s="40"/>
      <c r="I295" s="40"/>
      <c r="J295" s="34"/>
    </row>
    <row r="296" spans="1:10" s="37" customFormat="1" ht="12.75" x14ac:dyDescent="0.2">
      <c r="A296" s="34">
        <v>98</v>
      </c>
      <c r="B296" s="34">
        <v>31</v>
      </c>
      <c r="C296" s="38" t="s">
        <v>324</v>
      </c>
      <c r="D296" s="35">
        <v>5320024426</v>
      </c>
      <c r="E296" s="34" t="s">
        <v>748</v>
      </c>
      <c r="F296" s="39">
        <v>72</v>
      </c>
      <c r="G296" s="40"/>
      <c r="H296" s="40"/>
      <c r="I296" s="40"/>
      <c r="J296" s="34"/>
    </row>
    <row r="297" spans="1:10" s="37" customFormat="1" ht="12.75" x14ac:dyDescent="0.2">
      <c r="A297" s="34">
        <v>99</v>
      </c>
      <c r="B297" s="34">
        <v>31</v>
      </c>
      <c r="C297" s="38" t="s">
        <v>74</v>
      </c>
      <c r="D297" s="35">
        <v>5320025236</v>
      </c>
      <c r="E297" s="34" t="s">
        <v>748</v>
      </c>
      <c r="F297" s="39">
        <v>59</v>
      </c>
      <c r="G297" s="40"/>
      <c r="H297" s="40"/>
      <c r="I297" s="40"/>
      <c r="J297" s="34"/>
    </row>
    <row r="298" spans="1:10" s="37" customFormat="1" ht="12.75" x14ac:dyDescent="0.2">
      <c r="A298" s="34">
        <v>100</v>
      </c>
      <c r="B298" s="34">
        <v>31</v>
      </c>
      <c r="C298" s="38" t="s">
        <v>75</v>
      </c>
      <c r="D298" s="35">
        <v>5320025684</v>
      </c>
      <c r="E298" s="34" t="s">
        <v>748</v>
      </c>
      <c r="F298" s="39">
        <v>1478</v>
      </c>
      <c r="G298" s="40">
        <v>1386</v>
      </c>
      <c r="H298" s="40">
        <v>1386</v>
      </c>
      <c r="I298" s="40">
        <v>1386</v>
      </c>
      <c r="J298" s="34"/>
    </row>
    <row r="299" spans="1:10" s="37" customFormat="1" ht="12.75" x14ac:dyDescent="0.2">
      <c r="A299" s="34">
        <v>101</v>
      </c>
      <c r="B299" s="34">
        <v>31</v>
      </c>
      <c r="C299" s="38" t="s">
        <v>55</v>
      </c>
      <c r="D299" s="35">
        <v>5320059669</v>
      </c>
      <c r="E299" s="34" t="s">
        <v>748</v>
      </c>
      <c r="F299" s="39">
        <v>115</v>
      </c>
      <c r="G299" s="40">
        <v>102</v>
      </c>
      <c r="H299" s="40">
        <v>102</v>
      </c>
      <c r="I299" s="40">
        <v>102</v>
      </c>
      <c r="J299" s="34"/>
    </row>
    <row r="300" spans="1:10" s="37" customFormat="1" ht="12.75" x14ac:dyDescent="0.2">
      <c r="A300" s="34">
        <v>102</v>
      </c>
      <c r="B300" s="34">
        <v>31</v>
      </c>
      <c r="C300" s="38" t="s">
        <v>305</v>
      </c>
      <c r="D300" s="35">
        <v>5320059725</v>
      </c>
      <c r="E300" s="34" t="s">
        <v>748</v>
      </c>
      <c r="F300" s="39">
        <v>274</v>
      </c>
      <c r="G300" s="40">
        <v>246</v>
      </c>
      <c r="H300" s="40">
        <v>246</v>
      </c>
      <c r="I300" s="40">
        <v>246</v>
      </c>
      <c r="J300" s="34"/>
    </row>
    <row r="301" spans="1:10" s="37" customFormat="1" ht="12.75" x14ac:dyDescent="0.2">
      <c r="A301" s="34">
        <v>103</v>
      </c>
      <c r="B301" s="34">
        <v>31</v>
      </c>
      <c r="C301" s="38" t="s">
        <v>77</v>
      </c>
      <c r="D301" s="35">
        <v>5320059852</v>
      </c>
      <c r="E301" s="34" t="s">
        <v>748</v>
      </c>
      <c r="F301" s="39">
        <v>103</v>
      </c>
      <c r="G301" s="40">
        <v>101</v>
      </c>
      <c r="H301" s="40"/>
      <c r="I301" s="40"/>
      <c r="J301" s="34"/>
    </row>
    <row r="302" spans="1:10" s="37" customFormat="1" ht="12.75" x14ac:dyDescent="0.2">
      <c r="A302" s="34">
        <v>104</v>
      </c>
      <c r="B302" s="34">
        <v>31</v>
      </c>
      <c r="C302" s="38" t="s">
        <v>33</v>
      </c>
      <c r="D302" s="35">
        <v>5321060586</v>
      </c>
      <c r="E302" s="34" t="s">
        <v>748</v>
      </c>
      <c r="F302" s="39">
        <v>489</v>
      </c>
      <c r="G302" s="40">
        <v>486</v>
      </c>
      <c r="H302" s="40">
        <v>486</v>
      </c>
      <c r="I302" s="40">
        <v>0</v>
      </c>
      <c r="J302" s="34"/>
    </row>
    <row r="303" spans="1:10" s="37" customFormat="1" ht="12.75" x14ac:dyDescent="0.2">
      <c r="A303" s="34">
        <v>105</v>
      </c>
      <c r="B303" s="34">
        <v>31</v>
      </c>
      <c r="C303" s="38" t="s">
        <v>633</v>
      </c>
      <c r="D303" s="35">
        <v>5321145462</v>
      </c>
      <c r="E303" s="34" t="s">
        <v>748</v>
      </c>
      <c r="F303" s="39">
        <v>114</v>
      </c>
      <c r="G303" s="40">
        <v>97</v>
      </c>
      <c r="H303" s="40">
        <v>97</v>
      </c>
      <c r="I303" s="40">
        <v>97</v>
      </c>
      <c r="J303" s="34"/>
    </row>
    <row r="304" spans="1:10" s="37" customFormat="1" ht="12.75" x14ac:dyDescent="0.2">
      <c r="A304" s="34">
        <v>106</v>
      </c>
      <c r="B304" s="34">
        <v>31</v>
      </c>
      <c r="C304" s="38" t="s">
        <v>716</v>
      </c>
      <c r="D304" s="35">
        <v>532005610711</v>
      </c>
      <c r="E304" s="34" t="s">
        <v>748</v>
      </c>
      <c r="F304" s="39">
        <v>77</v>
      </c>
      <c r="G304" s="40"/>
      <c r="H304" s="40"/>
      <c r="I304" s="40"/>
      <c r="J304" s="34"/>
    </row>
    <row r="305" spans="1:10" s="37" customFormat="1" ht="12.75" x14ac:dyDescent="0.2">
      <c r="A305" s="34">
        <v>107</v>
      </c>
      <c r="B305" s="34">
        <v>31</v>
      </c>
      <c r="C305" s="38" t="s">
        <v>738</v>
      </c>
      <c r="D305" s="35">
        <v>5320023422</v>
      </c>
      <c r="E305" s="34" t="s">
        <v>748</v>
      </c>
      <c r="F305" s="39">
        <v>200</v>
      </c>
      <c r="G305" s="40">
        <v>189</v>
      </c>
      <c r="H305" s="40">
        <v>168</v>
      </c>
      <c r="I305" s="40">
        <v>168</v>
      </c>
      <c r="J305" s="34"/>
    </row>
    <row r="306" spans="1:10" s="37" customFormat="1" ht="12.75" x14ac:dyDescent="0.2">
      <c r="A306" s="34">
        <v>108</v>
      </c>
      <c r="B306" s="34">
        <v>31</v>
      </c>
      <c r="C306" s="38" t="s">
        <v>739</v>
      </c>
      <c r="D306" s="35">
        <v>5302007844</v>
      </c>
      <c r="E306" s="34" t="s">
        <v>446</v>
      </c>
      <c r="F306" s="39">
        <v>92</v>
      </c>
      <c r="G306" s="40">
        <v>89</v>
      </c>
      <c r="H306" s="40">
        <v>89</v>
      </c>
      <c r="I306" s="40"/>
      <c r="J306" s="34"/>
    </row>
    <row r="307" spans="1:10" s="37" customFormat="1" ht="12.75" x14ac:dyDescent="0.2">
      <c r="A307" s="34">
        <v>109</v>
      </c>
      <c r="B307" s="34">
        <v>31</v>
      </c>
      <c r="C307" s="38" t="s">
        <v>717</v>
      </c>
      <c r="D307" s="35">
        <v>5302009721</v>
      </c>
      <c r="E307" s="34" t="s">
        <v>446</v>
      </c>
      <c r="F307" s="39">
        <v>468</v>
      </c>
      <c r="G307" s="40">
        <v>468</v>
      </c>
      <c r="H307" s="40">
        <v>468</v>
      </c>
      <c r="I307" s="40">
        <v>225</v>
      </c>
      <c r="J307" s="34"/>
    </row>
    <row r="308" spans="1:10" s="37" customFormat="1" ht="12.75" x14ac:dyDescent="0.2">
      <c r="A308" s="34">
        <v>110</v>
      </c>
      <c r="B308" s="34">
        <v>31</v>
      </c>
      <c r="C308" s="38" t="s">
        <v>718</v>
      </c>
      <c r="D308" s="35">
        <v>530200973722</v>
      </c>
      <c r="E308" s="34" t="s">
        <v>446</v>
      </c>
      <c r="F308" s="39">
        <v>67</v>
      </c>
      <c r="G308" s="40"/>
      <c r="H308" s="40"/>
      <c r="I308" s="40"/>
      <c r="J308" s="34"/>
    </row>
    <row r="309" spans="1:10" s="37" customFormat="1" ht="12.75" x14ac:dyDescent="0.2">
      <c r="A309" s="34">
        <v>111</v>
      </c>
      <c r="B309" s="34">
        <v>31</v>
      </c>
      <c r="C309" s="38" t="s">
        <v>20</v>
      </c>
      <c r="D309" s="35" t="s">
        <v>481</v>
      </c>
      <c r="E309" s="34" t="s">
        <v>446</v>
      </c>
      <c r="F309" s="39">
        <v>108</v>
      </c>
      <c r="G309" s="40"/>
      <c r="H309" s="40"/>
      <c r="I309" s="40"/>
      <c r="J309" s="34"/>
    </row>
    <row r="310" spans="1:10" s="37" customFormat="1" ht="12.75" x14ac:dyDescent="0.2">
      <c r="A310" s="34">
        <v>112</v>
      </c>
      <c r="B310" s="34">
        <v>31</v>
      </c>
      <c r="C310" s="38" t="s">
        <v>41</v>
      </c>
      <c r="D310" s="35" t="s">
        <v>482</v>
      </c>
      <c r="E310" s="34" t="s">
        <v>446</v>
      </c>
      <c r="F310" s="39">
        <v>1936</v>
      </c>
      <c r="G310" s="40">
        <v>1592</v>
      </c>
      <c r="H310" s="40"/>
      <c r="I310" s="40"/>
      <c r="J310" s="34">
        <v>1592</v>
      </c>
    </row>
    <row r="311" spans="1:10" s="37" customFormat="1" ht="12.75" x14ac:dyDescent="0.2">
      <c r="A311" s="34">
        <v>113</v>
      </c>
      <c r="B311" s="34">
        <v>31</v>
      </c>
      <c r="C311" s="38" t="s">
        <v>25</v>
      </c>
      <c r="D311" s="35" t="s">
        <v>483</v>
      </c>
      <c r="E311" s="34" t="s">
        <v>446</v>
      </c>
      <c r="F311" s="39">
        <v>104</v>
      </c>
      <c r="G311" s="40">
        <v>97</v>
      </c>
      <c r="H311" s="40">
        <v>97</v>
      </c>
      <c r="I311" s="40">
        <v>94</v>
      </c>
      <c r="J311" s="34"/>
    </row>
    <row r="312" spans="1:10" s="37" customFormat="1" ht="12.75" x14ac:dyDescent="0.2">
      <c r="A312" s="34">
        <v>114</v>
      </c>
      <c r="B312" s="34">
        <v>31</v>
      </c>
      <c r="C312" s="38" t="s">
        <v>21</v>
      </c>
      <c r="D312" s="35" t="s">
        <v>484</v>
      </c>
      <c r="E312" s="34" t="s">
        <v>446</v>
      </c>
      <c r="F312" s="39">
        <v>199</v>
      </c>
      <c r="G312" s="40">
        <v>157</v>
      </c>
      <c r="H312" s="40"/>
      <c r="I312" s="40"/>
      <c r="J312" s="34">
        <v>157</v>
      </c>
    </row>
    <row r="313" spans="1:10" s="37" customFormat="1" ht="12.75" x14ac:dyDescent="0.2">
      <c r="A313" s="34">
        <v>115</v>
      </c>
      <c r="B313" s="34">
        <v>31</v>
      </c>
      <c r="C313" s="38" t="s">
        <v>9</v>
      </c>
      <c r="D313" s="35" t="s">
        <v>485</v>
      </c>
      <c r="E313" s="34" t="s">
        <v>446</v>
      </c>
      <c r="F313" s="39">
        <v>98</v>
      </c>
      <c r="G313" s="40"/>
      <c r="H313" s="40"/>
      <c r="I313" s="40"/>
      <c r="J313" s="34"/>
    </row>
    <row r="314" spans="1:10" s="37" customFormat="1" ht="12.75" x14ac:dyDescent="0.2">
      <c r="A314" s="34">
        <v>116</v>
      </c>
      <c r="B314" s="34">
        <v>31</v>
      </c>
      <c r="C314" s="38" t="s">
        <v>42</v>
      </c>
      <c r="D314" s="35" t="s">
        <v>486</v>
      </c>
      <c r="E314" s="34" t="s">
        <v>446</v>
      </c>
      <c r="F314" s="39">
        <v>83</v>
      </c>
      <c r="G314" s="40"/>
      <c r="H314" s="40"/>
      <c r="I314" s="40"/>
      <c r="J314" s="34"/>
    </row>
    <row r="315" spans="1:10" s="37" customFormat="1" ht="12.75" x14ac:dyDescent="0.2">
      <c r="A315" s="34">
        <v>117</v>
      </c>
      <c r="B315" s="34">
        <v>31</v>
      </c>
      <c r="C315" s="38" t="s">
        <v>56</v>
      </c>
      <c r="D315" s="35">
        <v>530201758492</v>
      </c>
      <c r="E315" s="34" t="s">
        <v>366</v>
      </c>
      <c r="F315" s="39">
        <v>203</v>
      </c>
      <c r="G315" s="40">
        <v>126</v>
      </c>
      <c r="H315" s="40">
        <v>126</v>
      </c>
      <c r="I315" s="40">
        <v>126</v>
      </c>
      <c r="J315" s="34"/>
    </row>
    <row r="316" spans="1:10" s="37" customFormat="1" ht="12.75" x14ac:dyDescent="0.2">
      <c r="A316" s="34">
        <v>118</v>
      </c>
      <c r="B316" s="34">
        <v>31</v>
      </c>
      <c r="C316" s="38" t="s">
        <v>57</v>
      </c>
      <c r="D316" s="35">
        <v>530202555400</v>
      </c>
      <c r="E316" s="34" t="s">
        <v>366</v>
      </c>
      <c r="F316" s="39">
        <v>390</v>
      </c>
      <c r="G316" s="40">
        <v>380</v>
      </c>
      <c r="H316" s="40">
        <v>380</v>
      </c>
      <c r="I316" s="40">
        <v>380</v>
      </c>
      <c r="J316" s="34"/>
    </row>
    <row r="317" spans="1:10" s="37" customFormat="1" ht="12.75" x14ac:dyDescent="0.2">
      <c r="A317" s="34">
        <v>1</v>
      </c>
      <c r="B317" s="34" t="s">
        <v>487</v>
      </c>
      <c r="C317" s="38" t="s">
        <v>395</v>
      </c>
      <c r="D317" s="35">
        <v>5321158912</v>
      </c>
      <c r="E317" s="34" t="s">
        <v>87</v>
      </c>
      <c r="F317" s="39">
        <v>62</v>
      </c>
      <c r="G317" s="40">
        <v>0</v>
      </c>
      <c r="H317" s="40">
        <v>0</v>
      </c>
      <c r="I317" s="40">
        <v>0</v>
      </c>
      <c r="J317" s="34">
        <v>0</v>
      </c>
    </row>
    <row r="318" spans="1:10" s="37" customFormat="1" ht="12.75" x14ac:dyDescent="0.2">
      <c r="A318" s="34">
        <v>2</v>
      </c>
      <c r="B318" s="34" t="s">
        <v>487</v>
      </c>
      <c r="C318" s="38" t="s">
        <v>391</v>
      </c>
      <c r="D318" s="35">
        <v>5319001833</v>
      </c>
      <c r="E318" s="34" t="s">
        <v>87</v>
      </c>
      <c r="F318" s="39">
        <v>1261</v>
      </c>
      <c r="G318" s="40">
        <v>1261</v>
      </c>
      <c r="H318" s="40">
        <v>1261</v>
      </c>
      <c r="I318" s="40">
        <v>1261</v>
      </c>
      <c r="J318" s="34">
        <v>0</v>
      </c>
    </row>
    <row r="319" spans="1:10" s="37" customFormat="1" ht="12.75" x14ac:dyDescent="0.2">
      <c r="A319" s="34">
        <v>3</v>
      </c>
      <c r="B319" s="34" t="s">
        <v>487</v>
      </c>
      <c r="C319" s="38" t="s">
        <v>116</v>
      </c>
      <c r="D319" s="35">
        <v>5304003980</v>
      </c>
      <c r="E319" s="34" t="s">
        <v>109</v>
      </c>
      <c r="F319" s="39">
        <v>58</v>
      </c>
      <c r="G319" s="40"/>
      <c r="H319" s="40"/>
      <c r="I319" s="40"/>
      <c r="J319" s="34">
        <v>0</v>
      </c>
    </row>
    <row r="320" spans="1:10" s="37" customFormat="1" ht="12.75" x14ac:dyDescent="0.2">
      <c r="A320" s="34">
        <v>4</v>
      </c>
      <c r="B320" s="34" t="s">
        <v>487</v>
      </c>
      <c r="C320" s="38" t="s">
        <v>685</v>
      </c>
      <c r="D320" s="35">
        <v>5314002777</v>
      </c>
      <c r="E320" s="34" t="s">
        <v>165</v>
      </c>
      <c r="F320" s="39">
        <v>457</v>
      </c>
      <c r="G320" s="40">
        <v>272</v>
      </c>
      <c r="H320" s="40">
        <v>272</v>
      </c>
      <c r="I320" s="40">
        <v>272</v>
      </c>
      <c r="J320" s="34">
        <v>0</v>
      </c>
    </row>
    <row r="321" spans="1:10" s="37" customFormat="1" ht="12.75" x14ac:dyDescent="0.2">
      <c r="A321" s="34">
        <v>5</v>
      </c>
      <c r="B321" s="34" t="s">
        <v>487</v>
      </c>
      <c r="C321" s="38" t="s">
        <v>631</v>
      </c>
      <c r="D321" s="35">
        <v>5322007754</v>
      </c>
      <c r="E321" s="34" t="s">
        <v>96</v>
      </c>
      <c r="F321" s="39">
        <v>415</v>
      </c>
      <c r="G321" s="40">
        <v>415</v>
      </c>
      <c r="H321" s="40">
        <v>415</v>
      </c>
      <c r="I321" s="40">
        <v>415</v>
      </c>
      <c r="J321" s="34">
        <v>0</v>
      </c>
    </row>
    <row r="322" spans="1:10" s="37" customFormat="1" ht="12.75" x14ac:dyDescent="0.2">
      <c r="A322" s="34">
        <v>6</v>
      </c>
      <c r="B322" s="34" t="s">
        <v>487</v>
      </c>
      <c r="C322" s="38" t="s">
        <v>125</v>
      </c>
      <c r="D322" s="35">
        <v>5322012151</v>
      </c>
      <c r="E322" s="34" t="s">
        <v>96</v>
      </c>
      <c r="F322" s="39">
        <v>1801</v>
      </c>
      <c r="G322" s="40">
        <v>1669</v>
      </c>
      <c r="H322" s="40">
        <v>1669</v>
      </c>
      <c r="I322" s="40">
        <v>1669</v>
      </c>
      <c r="J322" s="34">
        <v>0</v>
      </c>
    </row>
    <row r="323" spans="1:10" s="37" customFormat="1" ht="12.75" x14ac:dyDescent="0.2">
      <c r="A323" s="34">
        <v>7</v>
      </c>
      <c r="B323" s="34" t="s">
        <v>487</v>
      </c>
      <c r="C323" s="38" t="s">
        <v>126</v>
      </c>
      <c r="D323" s="35">
        <v>5317003320</v>
      </c>
      <c r="E323" s="34" t="s">
        <v>93</v>
      </c>
      <c r="F323" s="39">
        <v>1729</v>
      </c>
      <c r="G323" s="40">
        <v>1729</v>
      </c>
      <c r="H323" s="40">
        <v>1729</v>
      </c>
      <c r="I323" s="40">
        <v>1729</v>
      </c>
      <c r="J323" s="34">
        <v>0</v>
      </c>
    </row>
    <row r="324" spans="1:10" s="37" customFormat="1" ht="12.75" x14ac:dyDescent="0.2">
      <c r="A324" s="34">
        <v>8</v>
      </c>
      <c r="B324" s="34" t="s">
        <v>487</v>
      </c>
      <c r="C324" s="38" t="s">
        <v>375</v>
      </c>
      <c r="D324" s="35">
        <v>9909382730</v>
      </c>
      <c r="E324" s="34" t="s">
        <v>99</v>
      </c>
      <c r="F324" s="39">
        <v>68</v>
      </c>
      <c r="G324" s="40"/>
      <c r="H324" s="40"/>
      <c r="I324" s="40"/>
      <c r="J324" s="34">
        <v>0</v>
      </c>
    </row>
    <row r="325" spans="1:10" s="37" customFormat="1" ht="12.75" x14ac:dyDescent="0.2">
      <c r="A325" s="34">
        <v>9</v>
      </c>
      <c r="B325" s="34" t="s">
        <v>487</v>
      </c>
      <c r="C325" s="38" t="s">
        <v>373</v>
      </c>
      <c r="D325" s="35">
        <v>5321145335</v>
      </c>
      <c r="E325" s="34" t="s">
        <v>96</v>
      </c>
      <c r="F325" s="39">
        <v>81</v>
      </c>
      <c r="G325" s="40"/>
      <c r="H325" s="40"/>
      <c r="I325" s="40"/>
      <c r="J325" s="34">
        <v>0</v>
      </c>
    </row>
    <row r="326" spans="1:10" s="37" customFormat="1" ht="12.75" x14ac:dyDescent="0.2">
      <c r="A326" s="34">
        <v>10</v>
      </c>
      <c r="B326" s="34" t="s">
        <v>487</v>
      </c>
      <c r="C326" s="38" t="s">
        <v>374</v>
      </c>
      <c r="D326" s="35">
        <v>5322013613</v>
      </c>
      <c r="E326" s="34" t="s">
        <v>96</v>
      </c>
      <c r="F326" s="39">
        <v>667</v>
      </c>
      <c r="G326" s="40">
        <v>667</v>
      </c>
      <c r="H326" s="40">
        <v>667</v>
      </c>
      <c r="I326" s="40">
        <v>667</v>
      </c>
      <c r="J326" s="34">
        <v>0</v>
      </c>
    </row>
    <row r="327" spans="1:10" s="37" customFormat="1" ht="12.75" x14ac:dyDescent="0.2">
      <c r="A327" s="34">
        <v>11</v>
      </c>
      <c r="B327" s="34" t="s">
        <v>487</v>
      </c>
      <c r="C327" s="38" t="s">
        <v>754</v>
      </c>
      <c r="D327" s="35">
        <v>5322014575</v>
      </c>
      <c r="E327" s="34" t="s">
        <v>96</v>
      </c>
      <c r="F327" s="39">
        <v>62</v>
      </c>
      <c r="G327" s="40"/>
      <c r="H327" s="40"/>
      <c r="I327" s="40"/>
      <c r="J327" s="34">
        <v>0</v>
      </c>
    </row>
    <row r="328" spans="1:10" s="37" customFormat="1" ht="12.75" x14ac:dyDescent="0.2">
      <c r="A328" s="34">
        <v>12</v>
      </c>
      <c r="B328" s="34" t="s">
        <v>487</v>
      </c>
      <c r="C328" s="38" t="s">
        <v>127</v>
      </c>
      <c r="D328" s="35">
        <v>5322013451</v>
      </c>
      <c r="E328" s="34" t="s">
        <v>96</v>
      </c>
      <c r="F328" s="39">
        <v>82</v>
      </c>
      <c r="G328" s="40"/>
      <c r="H328" s="40"/>
      <c r="I328" s="40"/>
      <c r="J328" s="34">
        <v>0</v>
      </c>
    </row>
    <row r="329" spans="1:10" s="37" customFormat="1" ht="12.75" x14ac:dyDescent="0.2">
      <c r="A329" s="34">
        <v>13</v>
      </c>
      <c r="B329" s="34" t="s">
        <v>487</v>
      </c>
      <c r="C329" s="38" t="s">
        <v>128</v>
      </c>
      <c r="D329" s="35">
        <v>5322010330</v>
      </c>
      <c r="E329" s="34" t="s">
        <v>96</v>
      </c>
      <c r="F329" s="39">
        <v>139</v>
      </c>
      <c r="G329" s="40">
        <v>139</v>
      </c>
      <c r="H329" s="40">
        <v>139</v>
      </c>
      <c r="I329" s="40">
        <v>139</v>
      </c>
      <c r="J329" s="34">
        <v>0</v>
      </c>
    </row>
    <row r="330" spans="1:10" s="37" customFormat="1" ht="12.75" x14ac:dyDescent="0.2">
      <c r="A330" s="34">
        <v>14</v>
      </c>
      <c r="B330" s="34" t="s">
        <v>487</v>
      </c>
      <c r="C330" s="38" t="s">
        <v>393</v>
      </c>
      <c r="D330" s="35">
        <v>5322009462</v>
      </c>
      <c r="E330" s="34" t="s">
        <v>96</v>
      </c>
      <c r="F330" s="39">
        <v>151</v>
      </c>
      <c r="G330" s="40">
        <v>151</v>
      </c>
      <c r="H330" s="40">
        <v>151</v>
      </c>
      <c r="I330" s="40">
        <v>151</v>
      </c>
      <c r="J330" s="34">
        <v>0</v>
      </c>
    </row>
    <row r="331" spans="1:10" s="37" customFormat="1" ht="12.75" x14ac:dyDescent="0.2">
      <c r="A331" s="34">
        <v>15</v>
      </c>
      <c r="B331" s="34" t="s">
        <v>487</v>
      </c>
      <c r="C331" s="38" t="s">
        <v>129</v>
      </c>
      <c r="D331" s="35">
        <v>5322013331</v>
      </c>
      <c r="E331" s="34" t="s">
        <v>96</v>
      </c>
      <c r="F331" s="39">
        <v>150</v>
      </c>
      <c r="G331" s="40">
        <v>150</v>
      </c>
      <c r="H331" s="40">
        <v>150</v>
      </c>
      <c r="I331" s="40">
        <v>150</v>
      </c>
      <c r="J331" s="34">
        <v>0</v>
      </c>
    </row>
    <row r="332" spans="1:10" s="37" customFormat="1" ht="12.75" x14ac:dyDescent="0.2">
      <c r="A332" s="34">
        <v>16</v>
      </c>
      <c r="B332" s="34" t="s">
        <v>487</v>
      </c>
      <c r="C332" s="38" t="s">
        <v>396</v>
      </c>
      <c r="D332" s="35">
        <v>7802767075</v>
      </c>
      <c r="E332" s="34" t="s">
        <v>109</v>
      </c>
      <c r="F332" s="39">
        <v>59</v>
      </c>
      <c r="G332" s="40"/>
      <c r="H332" s="40"/>
      <c r="I332" s="40"/>
      <c r="J332" s="34">
        <v>0</v>
      </c>
    </row>
    <row r="333" spans="1:10" s="37" customFormat="1" ht="12.75" x14ac:dyDescent="0.2">
      <c r="A333" s="34">
        <v>17</v>
      </c>
      <c r="B333" s="34" t="s">
        <v>487</v>
      </c>
      <c r="C333" s="38" t="s">
        <v>130</v>
      </c>
      <c r="D333" s="35">
        <v>5322010362</v>
      </c>
      <c r="E333" s="34" t="s">
        <v>96</v>
      </c>
      <c r="F333" s="39">
        <v>103</v>
      </c>
      <c r="G333" s="40">
        <v>103</v>
      </c>
      <c r="H333" s="40">
        <v>103</v>
      </c>
      <c r="I333" s="40">
        <v>103</v>
      </c>
      <c r="J333" s="34">
        <v>0</v>
      </c>
    </row>
    <row r="334" spans="1:10" s="37" customFormat="1" ht="12.75" x14ac:dyDescent="0.2">
      <c r="A334" s="34">
        <v>18</v>
      </c>
      <c r="B334" s="34" t="s">
        <v>487</v>
      </c>
      <c r="C334" s="38" t="s">
        <v>131</v>
      </c>
      <c r="D334" s="35">
        <v>5308003300</v>
      </c>
      <c r="E334" s="34" t="s">
        <v>95</v>
      </c>
      <c r="F334" s="39">
        <v>118</v>
      </c>
      <c r="G334" s="40">
        <v>118</v>
      </c>
      <c r="H334" s="40">
        <v>118</v>
      </c>
      <c r="I334" s="40">
        <v>118</v>
      </c>
      <c r="J334" s="34">
        <v>0</v>
      </c>
    </row>
    <row r="335" spans="1:10" s="37" customFormat="1" ht="12.75" x14ac:dyDescent="0.2">
      <c r="A335" s="34">
        <v>19</v>
      </c>
      <c r="B335" s="34" t="s">
        <v>487</v>
      </c>
      <c r="C335" s="38" t="s">
        <v>397</v>
      </c>
      <c r="D335" s="35">
        <v>5317002415</v>
      </c>
      <c r="E335" s="34" t="s">
        <v>93</v>
      </c>
      <c r="F335" s="39">
        <v>59</v>
      </c>
      <c r="G335" s="40"/>
      <c r="H335" s="40"/>
      <c r="I335" s="40"/>
      <c r="J335" s="34">
        <v>0</v>
      </c>
    </row>
    <row r="336" spans="1:10" s="37" customFormat="1" ht="12.75" x14ac:dyDescent="0.2">
      <c r="A336" s="34">
        <v>20</v>
      </c>
      <c r="B336" s="34" t="s">
        <v>487</v>
      </c>
      <c r="C336" s="38" t="s">
        <v>390</v>
      </c>
      <c r="D336" s="35">
        <v>5312004673</v>
      </c>
      <c r="E336" s="34" t="s">
        <v>90</v>
      </c>
      <c r="F336" s="39">
        <v>2079</v>
      </c>
      <c r="G336" s="40">
        <v>2079</v>
      </c>
      <c r="H336" s="40">
        <v>2079</v>
      </c>
      <c r="I336" s="40">
        <v>2079</v>
      </c>
      <c r="J336" s="34">
        <v>0</v>
      </c>
    </row>
    <row r="337" spans="1:10" s="37" customFormat="1" ht="12.75" x14ac:dyDescent="0.2">
      <c r="A337" s="34">
        <v>21</v>
      </c>
      <c r="B337" s="34" t="s">
        <v>487</v>
      </c>
      <c r="C337" s="38" t="s">
        <v>686</v>
      </c>
      <c r="D337" s="35">
        <v>5319004055</v>
      </c>
      <c r="E337" s="34" t="s">
        <v>87</v>
      </c>
      <c r="F337" s="39">
        <v>152</v>
      </c>
      <c r="G337" s="40">
        <v>152</v>
      </c>
      <c r="H337" s="40">
        <v>152</v>
      </c>
      <c r="I337" s="40">
        <v>152</v>
      </c>
      <c r="J337" s="34">
        <v>0</v>
      </c>
    </row>
    <row r="338" spans="1:10" s="37" customFormat="1" ht="12.75" x14ac:dyDescent="0.2">
      <c r="A338" s="34">
        <v>22</v>
      </c>
      <c r="B338" s="34" t="s">
        <v>487</v>
      </c>
      <c r="C338" s="38" t="s">
        <v>319</v>
      </c>
      <c r="D338" s="35">
        <v>5322013324</v>
      </c>
      <c r="E338" s="34" t="s">
        <v>96</v>
      </c>
      <c r="F338" s="39">
        <v>672</v>
      </c>
      <c r="G338" s="40">
        <v>672</v>
      </c>
      <c r="H338" s="40">
        <v>672</v>
      </c>
      <c r="I338" s="40">
        <v>672</v>
      </c>
      <c r="J338" s="34">
        <v>0</v>
      </c>
    </row>
    <row r="339" spans="1:10" s="37" customFormat="1" ht="12.75" x14ac:dyDescent="0.2">
      <c r="A339" s="34">
        <v>23</v>
      </c>
      <c r="B339" s="34" t="s">
        <v>487</v>
      </c>
      <c r="C339" s="38" t="s">
        <v>687</v>
      </c>
      <c r="D339" s="35">
        <v>5322011373</v>
      </c>
      <c r="E339" s="34" t="s">
        <v>96</v>
      </c>
      <c r="F339" s="39">
        <v>105</v>
      </c>
      <c r="G339" s="40">
        <v>105</v>
      </c>
      <c r="H339" s="40">
        <v>105</v>
      </c>
      <c r="I339" s="40">
        <v>105</v>
      </c>
      <c r="J339" s="34">
        <v>0</v>
      </c>
    </row>
    <row r="340" spans="1:10" s="37" customFormat="1" ht="12.75" x14ac:dyDescent="0.2">
      <c r="A340" s="34">
        <v>24</v>
      </c>
      <c r="B340" s="34" t="s">
        <v>487</v>
      </c>
      <c r="C340" s="38" t="s">
        <v>688</v>
      </c>
      <c r="D340" s="35">
        <v>5321181397</v>
      </c>
      <c r="E340" s="34" t="s">
        <v>96</v>
      </c>
      <c r="F340" s="39">
        <v>157</v>
      </c>
      <c r="G340" s="40">
        <v>157</v>
      </c>
      <c r="H340" s="40">
        <v>157</v>
      </c>
      <c r="I340" s="40">
        <v>157</v>
      </c>
      <c r="J340" s="34">
        <v>0</v>
      </c>
    </row>
    <row r="341" spans="1:10" s="37" customFormat="1" ht="12.75" x14ac:dyDescent="0.2">
      <c r="A341" s="34">
        <v>25</v>
      </c>
      <c r="B341" s="34" t="s">
        <v>487</v>
      </c>
      <c r="C341" s="38" t="s">
        <v>132</v>
      </c>
      <c r="D341" s="35">
        <v>5322014504</v>
      </c>
      <c r="E341" s="34" t="s">
        <v>96</v>
      </c>
      <c r="F341" s="39">
        <v>85</v>
      </c>
      <c r="G341" s="40"/>
      <c r="H341" s="40"/>
      <c r="I341" s="40"/>
      <c r="J341" s="34">
        <v>0</v>
      </c>
    </row>
    <row r="342" spans="1:10" s="37" customFormat="1" ht="12.75" x14ac:dyDescent="0.2">
      <c r="A342" s="34">
        <v>26</v>
      </c>
      <c r="B342" s="34" t="s">
        <v>487</v>
      </c>
      <c r="C342" s="38" t="s">
        <v>320</v>
      </c>
      <c r="D342" s="35">
        <v>5315005530</v>
      </c>
      <c r="E342" s="34" t="s">
        <v>99</v>
      </c>
      <c r="F342" s="39">
        <v>141</v>
      </c>
      <c r="G342" s="40">
        <v>141</v>
      </c>
      <c r="H342" s="40">
        <v>141</v>
      </c>
      <c r="I342" s="40">
        <v>141</v>
      </c>
      <c r="J342" s="34">
        <v>0</v>
      </c>
    </row>
    <row r="343" spans="1:10" s="37" customFormat="1" ht="12.75" x14ac:dyDescent="0.2">
      <c r="A343" s="34">
        <v>27</v>
      </c>
      <c r="B343" s="34" t="s">
        <v>487</v>
      </c>
      <c r="C343" s="38" t="s">
        <v>634</v>
      </c>
      <c r="D343" s="35">
        <v>5315005330</v>
      </c>
      <c r="E343" s="34" t="s">
        <v>99</v>
      </c>
      <c r="F343" s="39">
        <v>61</v>
      </c>
      <c r="G343" s="40"/>
      <c r="H343" s="40"/>
      <c r="I343" s="40"/>
      <c r="J343" s="34">
        <v>0</v>
      </c>
    </row>
    <row r="344" spans="1:10" s="37" customFormat="1" ht="12.75" x14ac:dyDescent="0.2">
      <c r="A344" s="34">
        <v>28</v>
      </c>
      <c r="B344" s="34" t="s">
        <v>487</v>
      </c>
      <c r="C344" s="38" t="s">
        <v>133</v>
      </c>
      <c r="D344" s="35">
        <v>7811443013</v>
      </c>
      <c r="E344" s="34" t="s">
        <v>165</v>
      </c>
      <c r="F344" s="39">
        <v>139</v>
      </c>
      <c r="G344" s="40">
        <v>139</v>
      </c>
      <c r="H344" s="40">
        <v>139</v>
      </c>
      <c r="I344" s="40">
        <v>139</v>
      </c>
      <c r="J344" s="34">
        <v>0</v>
      </c>
    </row>
    <row r="345" spans="1:10" s="37" customFormat="1" ht="12.75" x14ac:dyDescent="0.2">
      <c r="A345" s="34">
        <v>29</v>
      </c>
      <c r="B345" s="34" t="s">
        <v>487</v>
      </c>
      <c r="C345" s="38" t="s">
        <v>134</v>
      </c>
      <c r="D345" s="35">
        <v>5315005026</v>
      </c>
      <c r="E345" s="34" t="s">
        <v>99</v>
      </c>
      <c r="F345" s="39">
        <v>174</v>
      </c>
      <c r="G345" s="40">
        <v>174</v>
      </c>
      <c r="H345" s="40">
        <v>174</v>
      </c>
      <c r="I345" s="40">
        <v>174</v>
      </c>
      <c r="J345" s="34">
        <v>0</v>
      </c>
    </row>
    <row r="346" spans="1:10" s="37" customFormat="1" ht="12.75" x14ac:dyDescent="0.2">
      <c r="A346" s="34">
        <v>30</v>
      </c>
      <c r="B346" s="34" t="s">
        <v>487</v>
      </c>
      <c r="C346" s="38" t="s">
        <v>135</v>
      </c>
      <c r="D346" s="35">
        <v>7724860395</v>
      </c>
      <c r="E346" s="34" t="s">
        <v>109</v>
      </c>
      <c r="F346" s="39">
        <v>67</v>
      </c>
      <c r="G346" s="40"/>
      <c r="H346" s="40"/>
      <c r="I346" s="40"/>
      <c r="J346" s="34">
        <v>0</v>
      </c>
    </row>
    <row r="347" spans="1:10" s="37" customFormat="1" ht="12.75" x14ac:dyDescent="0.2">
      <c r="A347" s="34">
        <v>31</v>
      </c>
      <c r="B347" s="34" t="s">
        <v>487</v>
      </c>
      <c r="C347" s="38" t="s">
        <v>136</v>
      </c>
      <c r="D347" s="35">
        <v>1001228673</v>
      </c>
      <c r="E347" s="34" t="s">
        <v>96</v>
      </c>
      <c r="F347" s="39">
        <v>1651</v>
      </c>
      <c r="G347" s="40">
        <v>1651</v>
      </c>
      <c r="H347" s="40">
        <v>1651</v>
      </c>
      <c r="I347" s="40">
        <v>1651</v>
      </c>
      <c r="J347" s="34">
        <v>0</v>
      </c>
    </row>
    <row r="348" spans="1:10" s="37" customFormat="1" ht="12.75" x14ac:dyDescent="0.2">
      <c r="A348" s="34">
        <v>32</v>
      </c>
      <c r="B348" s="34" t="s">
        <v>487</v>
      </c>
      <c r="C348" s="38" t="s">
        <v>689</v>
      </c>
      <c r="D348" s="35">
        <v>5322014688</v>
      </c>
      <c r="E348" s="34" t="s">
        <v>96</v>
      </c>
      <c r="F348" s="39">
        <v>142</v>
      </c>
      <c r="G348" s="40">
        <v>142</v>
      </c>
      <c r="H348" s="40">
        <v>142</v>
      </c>
      <c r="I348" s="40">
        <v>142</v>
      </c>
      <c r="J348" s="34">
        <v>0</v>
      </c>
    </row>
    <row r="349" spans="1:10" s="37" customFormat="1" ht="12.75" x14ac:dyDescent="0.2">
      <c r="A349" s="34">
        <v>33</v>
      </c>
      <c r="B349" s="34" t="s">
        <v>487</v>
      </c>
      <c r="C349" s="38" t="s">
        <v>690</v>
      </c>
      <c r="D349" s="35">
        <v>5322011550</v>
      </c>
      <c r="E349" s="34" t="s">
        <v>96</v>
      </c>
      <c r="F349" s="39">
        <v>139</v>
      </c>
      <c r="G349" s="40">
        <v>139</v>
      </c>
      <c r="H349" s="40">
        <v>139</v>
      </c>
      <c r="I349" s="40">
        <v>139</v>
      </c>
      <c r="J349" s="34">
        <v>0</v>
      </c>
    </row>
    <row r="350" spans="1:10" s="37" customFormat="1" ht="12.75" x14ac:dyDescent="0.2">
      <c r="A350" s="34">
        <v>34</v>
      </c>
      <c r="B350" s="34" t="s">
        <v>487</v>
      </c>
      <c r="C350" s="38" t="s">
        <v>141</v>
      </c>
      <c r="D350" s="35">
        <v>7707078653</v>
      </c>
      <c r="E350" s="34" t="s">
        <v>99</v>
      </c>
      <c r="F350" s="39">
        <v>109</v>
      </c>
      <c r="G350" s="40">
        <v>109</v>
      </c>
      <c r="H350" s="40">
        <v>109</v>
      </c>
      <c r="I350" s="40">
        <v>109</v>
      </c>
      <c r="J350" s="34">
        <v>0</v>
      </c>
    </row>
    <row r="351" spans="1:10" s="37" customFormat="1" ht="12.75" x14ac:dyDescent="0.2">
      <c r="A351" s="34">
        <v>35</v>
      </c>
      <c r="B351" s="34" t="s">
        <v>487</v>
      </c>
      <c r="C351" s="38" t="s">
        <v>84</v>
      </c>
      <c r="D351" s="35" t="s">
        <v>398</v>
      </c>
      <c r="E351" s="34" t="s">
        <v>488</v>
      </c>
      <c r="F351" s="39">
        <v>56</v>
      </c>
      <c r="G351" s="40">
        <v>0</v>
      </c>
      <c r="H351" s="40">
        <v>0</v>
      </c>
      <c r="I351" s="40">
        <v>0</v>
      </c>
      <c r="J351" s="34">
        <v>0</v>
      </c>
    </row>
    <row r="352" spans="1:10" s="37" customFormat="1" ht="12.75" x14ac:dyDescent="0.2">
      <c r="A352" s="34">
        <v>36</v>
      </c>
      <c r="B352" s="34" t="s">
        <v>487</v>
      </c>
      <c r="C352" s="38" t="s">
        <v>691</v>
      </c>
      <c r="D352" s="35" t="s">
        <v>692</v>
      </c>
      <c r="E352" s="34" t="s">
        <v>87</v>
      </c>
      <c r="F352" s="39">
        <v>61</v>
      </c>
      <c r="G352" s="40">
        <v>0</v>
      </c>
      <c r="H352" s="40">
        <v>0</v>
      </c>
      <c r="I352" s="40">
        <v>0</v>
      </c>
      <c r="J352" s="34">
        <v>0</v>
      </c>
    </row>
    <row r="353" spans="1:10" s="37" customFormat="1" ht="12.75" x14ac:dyDescent="0.2">
      <c r="A353" s="34">
        <v>37</v>
      </c>
      <c r="B353" s="34" t="s">
        <v>487</v>
      </c>
      <c r="C353" s="38" t="s">
        <v>88</v>
      </c>
      <c r="D353" s="35" t="s">
        <v>89</v>
      </c>
      <c r="E353" s="34" t="s">
        <v>90</v>
      </c>
      <c r="F353" s="39">
        <v>82</v>
      </c>
      <c r="G353" s="40">
        <v>0</v>
      </c>
      <c r="H353" s="40">
        <v>0</v>
      </c>
      <c r="I353" s="40">
        <v>0</v>
      </c>
      <c r="J353" s="34">
        <v>0</v>
      </c>
    </row>
    <row r="354" spans="1:10" s="37" customFormat="1" ht="12.75" x14ac:dyDescent="0.2">
      <c r="A354" s="34">
        <v>38</v>
      </c>
      <c r="B354" s="34" t="s">
        <v>487</v>
      </c>
      <c r="C354" s="38" t="s">
        <v>91</v>
      </c>
      <c r="D354" s="35" t="s">
        <v>92</v>
      </c>
      <c r="E354" s="34" t="s">
        <v>93</v>
      </c>
      <c r="F354" s="39">
        <v>191</v>
      </c>
      <c r="G354" s="40">
        <v>187</v>
      </c>
      <c r="H354" s="40">
        <v>187</v>
      </c>
      <c r="I354" s="40">
        <v>0</v>
      </c>
      <c r="J354" s="34">
        <v>183</v>
      </c>
    </row>
    <row r="355" spans="1:10" s="37" customFormat="1" ht="12.75" x14ac:dyDescent="0.2">
      <c r="A355" s="34">
        <v>39</v>
      </c>
      <c r="B355" s="34" t="s">
        <v>487</v>
      </c>
      <c r="C355" s="38" t="s">
        <v>367</v>
      </c>
      <c r="D355" s="35" t="s">
        <v>693</v>
      </c>
      <c r="E355" s="34" t="s">
        <v>90</v>
      </c>
      <c r="F355" s="39">
        <v>153</v>
      </c>
      <c r="G355" s="40">
        <v>153</v>
      </c>
      <c r="H355" s="40">
        <v>87</v>
      </c>
      <c r="I355" s="40">
        <v>87</v>
      </c>
      <c r="J355" s="34">
        <v>17</v>
      </c>
    </row>
    <row r="356" spans="1:10" s="37" customFormat="1" ht="12.75" x14ac:dyDescent="0.2">
      <c r="A356" s="34">
        <v>40</v>
      </c>
      <c r="B356" s="34" t="s">
        <v>487</v>
      </c>
      <c r="C356" s="38" t="s">
        <v>97</v>
      </c>
      <c r="D356" s="35" t="s">
        <v>98</v>
      </c>
      <c r="E356" s="34" t="s">
        <v>87</v>
      </c>
      <c r="F356" s="39">
        <v>84</v>
      </c>
      <c r="G356" s="40">
        <v>0</v>
      </c>
      <c r="H356" s="40">
        <v>0</v>
      </c>
      <c r="I356" s="40">
        <v>0</v>
      </c>
      <c r="J356" s="34">
        <v>0</v>
      </c>
    </row>
    <row r="357" spans="1:10" s="37" customFormat="1" ht="12.75" x14ac:dyDescent="0.2">
      <c r="A357" s="34">
        <v>41</v>
      </c>
      <c r="B357" s="34" t="s">
        <v>487</v>
      </c>
      <c r="C357" s="38" t="s">
        <v>694</v>
      </c>
      <c r="D357" s="35" t="s">
        <v>695</v>
      </c>
      <c r="E357" s="34" t="s">
        <v>99</v>
      </c>
      <c r="F357" s="39">
        <v>60</v>
      </c>
      <c r="G357" s="40">
        <v>0</v>
      </c>
      <c r="H357" s="40">
        <v>0</v>
      </c>
      <c r="I357" s="40">
        <v>0</v>
      </c>
      <c r="J357" s="34">
        <v>0</v>
      </c>
    </row>
    <row r="358" spans="1:10" s="37" customFormat="1" ht="12.75" x14ac:dyDescent="0.2">
      <c r="A358" s="34">
        <v>42</v>
      </c>
      <c r="B358" s="34" t="s">
        <v>487</v>
      </c>
      <c r="C358" s="38" t="s">
        <v>100</v>
      </c>
      <c r="D358" s="35" t="s">
        <v>399</v>
      </c>
      <c r="E358" s="34" t="s">
        <v>95</v>
      </c>
      <c r="F358" s="39">
        <v>109</v>
      </c>
      <c r="G358" s="40">
        <v>0</v>
      </c>
      <c r="H358" s="40">
        <v>0</v>
      </c>
      <c r="I358" s="40">
        <v>0</v>
      </c>
      <c r="J358" s="34">
        <v>0</v>
      </c>
    </row>
    <row r="359" spans="1:10" s="37" customFormat="1" ht="12.75" x14ac:dyDescent="0.2">
      <c r="A359" s="34">
        <v>43</v>
      </c>
      <c r="B359" s="34" t="s">
        <v>487</v>
      </c>
      <c r="C359" s="38" t="s">
        <v>369</v>
      </c>
      <c r="D359" s="35" t="s">
        <v>370</v>
      </c>
      <c r="E359" s="34" t="s">
        <v>96</v>
      </c>
      <c r="F359" s="39">
        <v>73</v>
      </c>
      <c r="G359" s="40">
        <v>0</v>
      </c>
      <c r="H359" s="40">
        <v>0</v>
      </c>
      <c r="I359" s="40">
        <v>0</v>
      </c>
      <c r="J359" s="34">
        <v>0</v>
      </c>
    </row>
    <row r="360" spans="1:10" s="37" customFormat="1" ht="12.75" x14ac:dyDescent="0.2">
      <c r="A360" s="34">
        <v>44</v>
      </c>
      <c r="B360" s="34" t="s">
        <v>487</v>
      </c>
      <c r="C360" s="38" t="s">
        <v>101</v>
      </c>
      <c r="D360" s="35" t="s">
        <v>102</v>
      </c>
      <c r="E360" s="34" t="s">
        <v>96</v>
      </c>
      <c r="F360" s="39">
        <v>103</v>
      </c>
      <c r="G360" s="40">
        <v>103</v>
      </c>
      <c r="H360" s="40">
        <v>103</v>
      </c>
      <c r="I360" s="40">
        <v>103</v>
      </c>
      <c r="J360" s="34">
        <v>0</v>
      </c>
    </row>
    <row r="361" spans="1:10" s="37" customFormat="1" ht="12.75" x14ac:dyDescent="0.2">
      <c r="A361" s="34">
        <v>45</v>
      </c>
      <c r="B361" s="34" t="s">
        <v>487</v>
      </c>
      <c r="C361" s="38" t="s">
        <v>696</v>
      </c>
      <c r="D361" s="35" t="s">
        <v>697</v>
      </c>
      <c r="E361" s="34" t="s">
        <v>96</v>
      </c>
      <c r="F361" s="39">
        <v>73</v>
      </c>
      <c r="G361" s="40">
        <v>0</v>
      </c>
      <c r="H361" s="40">
        <v>0</v>
      </c>
      <c r="I361" s="40">
        <v>0</v>
      </c>
      <c r="J361" s="34">
        <v>0</v>
      </c>
    </row>
    <row r="362" spans="1:10" s="37" customFormat="1" ht="12.75" x14ac:dyDescent="0.2">
      <c r="A362" s="34">
        <v>46</v>
      </c>
      <c r="B362" s="34" t="s">
        <v>487</v>
      </c>
      <c r="C362" s="38" t="s">
        <v>103</v>
      </c>
      <c r="D362" s="35" t="s">
        <v>104</v>
      </c>
      <c r="E362" s="34" t="s">
        <v>87</v>
      </c>
      <c r="F362" s="39">
        <v>100</v>
      </c>
      <c r="G362" s="40">
        <v>100</v>
      </c>
      <c r="H362" s="40">
        <v>0</v>
      </c>
      <c r="I362" s="40">
        <v>0</v>
      </c>
      <c r="J362" s="34">
        <v>96</v>
      </c>
    </row>
    <row r="363" spans="1:10" s="37" customFormat="1" ht="12.75" x14ac:dyDescent="0.2">
      <c r="A363" s="34">
        <v>47</v>
      </c>
      <c r="B363" s="34" t="s">
        <v>487</v>
      </c>
      <c r="C363" s="38" t="s">
        <v>105</v>
      </c>
      <c r="D363" s="35" t="s">
        <v>106</v>
      </c>
      <c r="E363" s="34" t="s">
        <v>99</v>
      </c>
      <c r="F363" s="39">
        <v>1702</v>
      </c>
      <c r="G363" s="40">
        <v>1702</v>
      </c>
      <c r="H363" s="40">
        <v>0</v>
      </c>
      <c r="I363" s="40">
        <v>0</v>
      </c>
      <c r="J363" s="34">
        <v>1619</v>
      </c>
    </row>
    <row r="364" spans="1:10" s="37" customFormat="1" ht="12.75" x14ac:dyDescent="0.2">
      <c r="A364" s="34">
        <v>48</v>
      </c>
      <c r="B364" s="34" t="s">
        <v>487</v>
      </c>
      <c r="C364" s="38" t="s">
        <v>107</v>
      </c>
      <c r="D364" s="35" t="s">
        <v>108</v>
      </c>
      <c r="E364" s="34" t="s">
        <v>109</v>
      </c>
      <c r="F364" s="39">
        <v>58</v>
      </c>
      <c r="G364" s="40">
        <v>0</v>
      </c>
      <c r="H364" s="40">
        <v>0</v>
      </c>
      <c r="I364" s="40">
        <v>0</v>
      </c>
      <c r="J364" s="34">
        <v>0</v>
      </c>
    </row>
    <row r="365" spans="1:10" s="37" customFormat="1" ht="12.75" x14ac:dyDescent="0.2">
      <c r="A365" s="34">
        <v>49</v>
      </c>
      <c r="B365" s="34" t="s">
        <v>487</v>
      </c>
      <c r="C365" s="38" t="s">
        <v>110</v>
      </c>
      <c r="D365" s="35" t="s">
        <v>111</v>
      </c>
      <c r="E365" s="34" t="s">
        <v>96</v>
      </c>
      <c r="F365" s="39">
        <v>70</v>
      </c>
      <c r="G365" s="40">
        <v>0</v>
      </c>
      <c r="H365" s="40">
        <v>0</v>
      </c>
      <c r="I365" s="40">
        <v>0</v>
      </c>
      <c r="J365" s="34">
        <v>0</v>
      </c>
    </row>
    <row r="366" spans="1:10" s="37" customFormat="1" ht="12.75" x14ac:dyDescent="0.2">
      <c r="A366" s="34">
        <v>50</v>
      </c>
      <c r="B366" s="34" t="s">
        <v>487</v>
      </c>
      <c r="C366" s="38" t="s">
        <v>112</v>
      </c>
      <c r="D366" s="35" t="s">
        <v>113</v>
      </c>
      <c r="E366" s="34" t="s">
        <v>99</v>
      </c>
      <c r="F366" s="39">
        <v>99</v>
      </c>
      <c r="G366" s="40">
        <v>0</v>
      </c>
      <c r="H366" s="40">
        <v>0</v>
      </c>
      <c r="I366" s="40">
        <v>0</v>
      </c>
      <c r="J366" s="34">
        <v>0</v>
      </c>
    </row>
    <row r="367" spans="1:10" s="37" customFormat="1" ht="12.75" x14ac:dyDescent="0.2">
      <c r="A367" s="34">
        <v>51</v>
      </c>
      <c r="B367" s="34" t="s">
        <v>487</v>
      </c>
      <c r="C367" s="38" t="s">
        <v>114</v>
      </c>
      <c r="D367" s="35" t="s">
        <v>115</v>
      </c>
      <c r="E367" s="34" t="s">
        <v>99</v>
      </c>
      <c r="F367" s="39">
        <v>142</v>
      </c>
      <c r="G367" s="40">
        <v>142</v>
      </c>
      <c r="H367" s="40">
        <v>0</v>
      </c>
      <c r="I367" s="40">
        <v>0</v>
      </c>
      <c r="J367" s="34">
        <v>142</v>
      </c>
    </row>
    <row r="368" spans="1:10" s="37" customFormat="1" ht="12.75" x14ac:dyDescent="0.2">
      <c r="A368" s="34">
        <v>52</v>
      </c>
      <c r="B368" s="34" t="s">
        <v>487</v>
      </c>
      <c r="C368" s="38" t="s">
        <v>117</v>
      </c>
      <c r="D368" s="35" t="s">
        <v>118</v>
      </c>
      <c r="E368" s="34" t="s">
        <v>87</v>
      </c>
      <c r="F368" s="39">
        <v>94</v>
      </c>
      <c r="G368" s="40">
        <v>0</v>
      </c>
      <c r="H368" s="40">
        <v>0</v>
      </c>
      <c r="I368" s="40">
        <v>0</v>
      </c>
      <c r="J368" s="34">
        <v>0</v>
      </c>
    </row>
    <row r="369" spans="1:10" s="37" customFormat="1" ht="12.75" x14ac:dyDescent="0.2">
      <c r="A369" s="34">
        <v>53</v>
      </c>
      <c r="B369" s="34" t="s">
        <v>487</v>
      </c>
      <c r="C369" s="38" t="s">
        <v>119</v>
      </c>
      <c r="D369" s="35" t="s">
        <v>400</v>
      </c>
      <c r="E369" s="34" t="s">
        <v>96</v>
      </c>
      <c r="F369" s="39">
        <v>97</v>
      </c>
      <c r="G369" s="40">
        <v>0</v>
      </c>
      <c r="H369" s="40">
        <v>0</v>
      </c>
      <c r="I369" s="40">
        <v>0</v>
      </c>
      <c r="J369" s="34">
        <v>0</v>
      </c>
    </row>
    <row r="370" spans="1:10" s="37" customFormat="1" ht="12.75" x14ac:dyDescent="0.2">
      <c r="A370" s="34">
        <v>54</v>
      </c>
      <c r="B370" s="34" t="s">
        <v>487</v>
      </c>
      <c r="C370" s="38" t="s">
        <v>371</v>
      </c>
      <c r="D370" s="35" t="s">
        <v>372</v>
      </c>
      <c r="E370" s="34" t="s">
        <v>109</v>
      </c>
      <c r="F370" s="39">
        <v>156</v>
      </c>
      <c r="G370" s="40">
        <v>156</v>
      </c>
      <c r="H370" s="40">
        <v>156</v>
      </c>
      <c r="I370" s="40">
        <v>156</v>
      </c>
      <c r="J370" s="34"/>
    </row>
    <row r="371" spans="1:10" s="37" customFormat="1" ht="12.75" x14ac:dyDescent="0.2">
      <c r="A371" s="34">
        <v>55</v>
      </c>
      <c r="B371" s="34" t="s">
        <v>487</v>
      </c>
      <c r="C371" s="38" t="s">
        <v>120</v>
      </c>
      <c r="D371" s="35" t="s">
        <v>121</v>
      </c>
      <c r="E371" s="34" t="s">
        <v>109</v>
      </c>
      <c r="F371" s="39">
        <v>81</v>
      </c>
      <c r="G371" s="40">
        <v>0</v>
      </c>
      <c r="H371" s="40">
        <v>0</v>
      </c>
      <c r="I371" s="40">
        <v>0</v>
      </c>
      <c r="J371" s="34">
        <v>0</v>
      </c>
    </row>
    <row r="372" spans="1:10" s="37" customFormat="1" ht="12.75" x14ac:dyDescent="0.2">
      <c r="A372" s="34">
        <v>56</v>
      </c>
      <c r="B372" s="34" t="s">
        <v>487</v>
      </c>
      <c r="C372" s="38" t="s">
        <v>122</v>
      </c>
      <c r="D372" s="35" t="s">
        <v>698</v>
      </c>
      <c r="E372" s="34" t="s">
        <v>96</v>
      </c>
      <c r="F372" s="39">
        <v>349</v>
      </c>
      <c r="G372" s="40">
        <v>349</v>
      </c>
      <c r="H372" s="40">
        <v>212</v>
      </c>
      <c r="I372" s="40">
        <v>212</v>
      </c>
      <c r="J372" s="34">
        <v>128</v>
      </c>
    </row>
    <row r="373" spans="1:10" s="37" customFormat="1" ht="12.75" x14ac:dyDescent="0.2">
      <c r="A373" s="34">
        <v>57</v>
      </c>
      <c r="B373" s="34" t="s">
        <v>487</v>
      </c>
      <c r="C373" s="38" t="s">
        <v>401</v>
      </c>
      <c r="D373" s="35" t="s">
        <v>402</v>
      </c>
      <c r="E373" s="34" t="s">
        <v>109</v>
      </c>
      <c r="F373" s="39">
        <v>188</v>
      </c>
      <c r="G373" s="40">
        <v>188</v>
      </c>
      <c r="H373" s="40">
        <v>0</v>
      </c>
      <c r="I373" s="40">
        <v>0</v>
      </c>
      <c r="J373" s="34">
        <v>188</v>
      </c>
    </row>
    <row r="374" spans="1:10" s="37" customFormat="1" ht="12.75" x14ac:dyDescent="0.2">
      <c r="A374" s="34">
        <v>58</v>
      </c>
      <c r="B374" s="34" t="s">
        <v>487</v>
      </c>
      <c r="C374" s="38" t="s">
        <v>403</v>
      </c>
      <c r="D374" s="35" t="s">
        <v>404</v>
      </c>
      <c r="E374" s="34" t="s">
        <v>96</v>
      </c>
      <c r="F374" s="39">
        <v>165</v>
      </c>
      <c r="G374" s="40">
        <v>165</v>
      </c>
      <c r="H374" s="40">
        <v>165</v>
      </c>
      <c r="I374" s="40">
        <v>165</v>
      </c>
      <c r="J374" s="34">
        <v>0</v>
      </c>
    </row>
    <row r="375" spans="1:10" s="37" customFormat="1" ht="12.75" x14ac:dyDescent="0.2">
      <c r="A375" s="34">
        <v>59</v>
      </c>
      <c r="B375" s="34" t="s">
        <v>487</v>
      </c>
      <c r="C375" s="38" t="s">
        <v>699</v>
      </c>
      <c r="D375" s="35" t="s">
        <v>123</v>
      </c>
      <c r="E375" s="34" t="s">
        <v>93</v>
      </c>
      <c r="F375" s="39">
        <v>109</v>
      </c>
      <c r="G375" s="40">
        <v>109</v>
      </c>
      <c r="H375" s="40">
        <v>109</v>
      </c>
      <c r="I375" s="40">
        <v>109</v>
      </c>
      <c r="J375" s="34">
        <v>0</v>
      </c>
    </row>
    <row r="376" spans="1:10" s="37" customFormat="1" ht="12.75" x14ac:dyDescent="0.2">
      <c r="A376" s="34">
        <v>60</v>
      </c>
      <c r="B376" s="34" t="s">
        <v>487</v>
      </c>
      <c r="C376" s="38" t="s">
        <v>124</v>
      </c>
      <c r="D376" s="35" t="s">
        <v>405</v>
      </c>
      <c r="E376" s="34" t="s">
        <v>96</v>
      </c>
      <c r="F376" s="39">
        <v>67</v>
      </c>
      <c r="G376" s="40">
        <v>0</v>
      </c>
      <c r="H376" s="40">
        <v>0</v>
      </c>
      <c r="I376" s="40">
        <v>0</v>
      </c>
      <c r="J376" s="34">
        <v>0</v>
      </c>
    </row>
    <row r="377" spans="1:10" s="37" customFormat="1" ht="12.75" x14ac:dyDescent="0.2">
      <c r="A377" s="34">
        <v>61</v>
      </c>
      <c r="B377" s="34" t="s">
        <v>487</v>
      </c>
      <c r="C377" s="38" t="s">
        <v>406</v>
      </c>
      <c r="D377" s="35" t="s">
        <v>407</v>
      </c>
      <c r="E377" s="34" t="s">
        <v>99</v>
      </c>
      <c r="F377" s="39">
        <v>135</v>
      </c>
      <c r="G377" s="40">
        <v>0</v>
      </c>
      <c r="H377" s="40">
        <v>0</v>
      </c>
      <c r="I377" s="40">
        <v>0</v>
      </c>
      <c r="J377" s="34">
        <v>0</v>
      </c>
    </row>
    <row r="378" spans="1:10" s="37" customFormat="1" ht="12.75" x14ac:dyDescent="0.2">
      <c r="A378" s="34">
        <v>62</v>
      </c>
      <c r="B378" s="34" t="s">
        <v>487</v>
      </c>
      <c r="C378" s="38" t="s">
        <v>137</v>
      </c>
      <c r="D378" s="35" t="s">
        <v>138</v>
      </c>
      <c r="E378" s="34" t="s">
        <v>96</v>
      </c>
      <c r="F378" s="39">
        <v>1983</v>
      </c>
      <c r="G378" s="40">
        <v>1983</v>
      </c>
      <c r="H378" s="40">
        <v>0</v>
      </c>
      <c r="I378" s="40">
        <v>0</v>
      </c>
      <c r="J378" s="34">
        <v>1878</v>
      </c>
    </row>
    <row r="379" spans="1:10" s="37" customFormat="1" ht="12.75" x14ac:dyDescent="0.2">
      <c r="A379" s="34">
        <v>63</v>
      </c>
      <c r="B379" s="34" t="s">
        <v>487</v>
      </c>
      <c r="C379" s="38" t="s">
        <v>139</v>
      </c>
      <c r="D379" s="35" t="s">
        <v>140</v>
      </c>
      <c r="E379" s="34" t="s">
        <v>109</v>
      </c>
      <c r="F379" s="39">
        <v>149</v>
      </c>
      <c r="G379" s="40">
        <v>149</v>
      </c>
      <c r="H379" s="40">
        <v>149</v>
      </c>
      <c r="I379" s="40">
        <v>149</v>
      </c>
      <c r="J379" s="34">
        <v>0</v>
      </c>
    </row>
    <row r="380" spans="1:10" s="37" customFormat="1" ht="12.75" x14ac:dyDescent="0.2">
      <c r="A380" s="34">
        <v>64</v>
      </c>
      <c r="B380" s="34" t="s">
        <v>487</v>
      </c>
      <c r="C380" s="38" t="s">
        <v>408</v>
      </c>
      <c r="D380" s="35" t="s">
        <v>409</v>
      </c>
      <c r="E380" s="34" t="s">
        <v>90</v>
      </c>
      <c r="F380" s="39">
        <v>202</v>
      </c>
      <c r="G380" s="40">
        <v>195</v>
      </c>
      <c r="H380" s="40">
        <v>0</v>
      </c>
      <c r="I380" s="40">
        <v>0</v>
      </c>
      <c r="J380" s="34">
        <v>195</v>
      </c>
    </row>
    <row r="381" spans="1:10" s="37" customFormat="1" ht="12.75" x14ac:dyDescent="0.2">
      <c r="A381" s="34">
        <v>65</v>
      </c>
      <c r="B381" s="34" t="s">
        <v>487</v>
      </c>
      <c r="C381" s="38" t="s">
        <v>410</v>
      </c>
      <c r="D381" s="35" t="s">
        <v>411</v>
      </c>
      <c r="E381" s="34" t="s">
        <v>99</v>
      </c>
      <c r="F381" s="39">
        <v>78</v>
      </c>
      <c r="G381" s="40">
        <v>0</v>
      </c>
      <c r="H381" s="40">
        <v>0</v>
      </c>
      <c r="I381" s="40">
        <v>0</v>
      </c>
      <c r="J381" s="34">
        <v>0</v>
      </c>
    </row>
    <row r="382" spans="1:10" s="37" customFormat="1" ht="12.75" x14ac:dyDescent="0.2">
      <c r="A382" s="34">
        <v>66</v>
      </c>
      <c r="B382" s="34" t="s">
        <v>487</v>
      </c>
      <c r="C382" s="38" t="s">
        <v>142</v>
      </c>
      <c r="D382" s="35" t="s">
        <v>143</v>
      </c>
      <c r="E382" s="34" t="s">
        <v>87</v>
      </c>
      <c r="F382" s="39">
        <v>69</v>
      </c>
      <c r="G382" s="40">
        <v>0</v>
      </c>
      <c r="H382" s="40">
        <v>0</v>
      </c>
      <c r="I382" s="40">
        <v>0</v>
      </c>
      <c r="J382" s="34">
        <v>0</v>
      </c>
    </row>
    <row r="383" spans="1:10" s="37" customFormat="1" ht="12.75" x14ac:dyDescent="0.2">
      <c r="A383" s="34">
        <v>67</v>
      </c>
      <c r="B383" s="34" t="s">
        <v>487</v>
      </c>
      <c r="C383" s="38" t="s">
        <v>144</v>
      </c>
      <c r="D383" s="35" t="s">
        <v>700</v>
      </c>
      <c r="E383" s="34" t="s">
        <v>96</v>
      </c>
      <c r="F383" s="39">
        <v>928</v>
      </c>
      <c r="G383" s="40">
        <v>928</v>
      </c>
      <c r="H383" s="40">
        <v>799</v>
      </c>
      <c r="I383" s="40">
        <v>799</v>
      </c>
      <c r="J383" s="34">
        <v>129</v>
      </c>
    </row>
    <row r="384" spans="1:10" s="37" customFormat="1" ht="12.75" x14ac:dyDescent="0.2">
      <c r="A384" s="34">
        <v>68</v>
      </c>
      <c r="B384" s="34" t="s">
        <v>487</v>
      </c>
      <c r="C384" s="38" t="s">
        <v>145</v>
      </c>
      <c r="D384" s="35" t="s">
        <v>412</v>
      </c>
      <c r="E384" s="34" t="s">
        <v>87</v>
      </c>
      <c r="F384" s="39">
        <v>65</v>
      </c>
      <c r="G384" s="40">
        <v>0</v>
      </c>
      <c r="H384" s="40">
        <v>0</v>
      </c>
      <c r="I384" s="40">
        <v>0</v>
      </c>
      <c r="J384" s="34">
        <v>0</v>
      </c>
    </row>
    <row r="385" spans="1:10" s="37" customFormat="1" ht="12.75" x14ac:dyDescent="0.2">
      <c r="A385" s="34">
        <v>69</v>
      </c>
      <c r="B385" s="34" t="s">
        <v>487</v>
      </c>
      <c r="C385" s="38" t="s">
        <v>146</v>
      </c>
      <c r="D385" s="35">
        <v>532107821824</v>
      </c>
      <c r="E385" s="34" t="s">
        <v>99</v>
      </c>
      <c r="F385" s="39">
        <v>393</v>
      </c>
      <c r="G385" s="40">
        <v>391</v>
      </c>
      <c r="H385" s="40">
        <v>0</v>
      </c>
      <c r="I385" s="40">
        <v>0</v>
      </c>
      <c r="J385" s="34">
        <v>344</v>
      </c>
    </row>
    <row r="386" spans="1:10" s="37" customFormat="1" ht="12.75" x14ac:dyDescent="0.2">
      <c r="A386" s="34">
        <v>70</v>
      </c>
      <c r="B386" s="34" t="s">
        <v>487</v>
      </c>
      <c r="C386" s="38" t="s">
        <v>147</v>
      </c>
      <c r="D386" s="35">
        <v>52701889552</v>
      </c>
      <c r="E386" s="34" t="s">
        <v>95</v>
      </c>
      <c r="F386" s="39">
        <v>207</v>
      </c>
      <c r="G386" s="40">
        <v>205</v>
      </c>
      <c r="H386" s="40">
        <v>0</v>
      </c>
      <c r="I386" s="40">
        <v>0</v>
      </c>
      <c r="J386" s="34">
        <v>185</v>
      </c>
    </row>
    <row r="387" spans="1:10" s="37" customFormat="1" ht="12.75" x14ac:dyDescent="0.2">
      <c r="A387" s="34">
        <v>71</v>
      </c>
      <c r="B387" s="34" t="s">
        <v>487</v>
      </c>
      <c r="C387" s="38" t="s">
        <v>148</v>
      </c>
      <c r="D387" s="35">
        <v>532102776705</v>
      </c>
      <c r="E387" s="34" t="s">
        <v>96</v>
      </c>
      <c r="F387" s="39">
        <v>59</v>
      </c>
      <c r="G387" s="40">
        <v>0</v>
      </c>
      <c r="H387" s="40">
        <v>0</v>
      </c>
      <c r="I387" s="40">
        <v>0</v>
      </c>
      <c r="J387" s="34">
        <v>0</v>
      </c>
    </row>
    <row r="388" spans="1:10" s="37" customFormat="1" ht="12.75" x14ac:dyDescent="0.2">
      <c r="A388" s="34">
        <v>72</v>
      </c>
      <c r="B388" s="34" t="s">
        <v>487</v>
      </c>
      <c r="C388" s="38" t="s">
        <v>489</v>
      </c>
      <c r="D388" s="35">
        <v>344313908345</v>
      </c>
      <c r="E388" s="34" t="s">
        <v>96</v>
      </c>
      <c r="F388" s="39">
        <v>86</v>
      </c>
      <c r="G388" s="40">
        <v>0</v>
      </c>
      <c r="H388" s="40">
        <v>0</v>
      </c>
      <c r="I388" s="40">
        <v>0</v>
      </c>
      <c r="J388" s="34">
        <v>0</v>
      </c>
    </row>
    <row r="389" spans="1:10" s="37" customFormat="1" ht="12.75" x14ac:dyDescent="0.2">
      <c r="A389" s="34">
        <v>73</v>
      </c>
      <c r="B389" s="34" t="s">
        <v>487</v>
      </c>
      <c r="C389" s="38" t="s">
        <v>490</v>
      </c>
      <c r="D389" s="35">
        <v>531200044916</v>
      </c>
      <c r="E389" s="34" t="s">
        <v>90</v>
      </c>
      <c r="F389" s="39">
        <v>58</v>
      </c>
      <c r="G389" s="40">
        <v>0</v>
      </c>
      <c r="H389" s="40">
        <v>0</v>
      </c>
      <c r="I389" s="40">
        <v>0</v>
      </c>
      <c r="J389" s="34">
        <v>0</v>
      </c>
    </row>
    <row r="390" spans="1:10" s="37" customFormat="1" ht="12.75" x14ac:dyDescent="0.2">
      <c r="A390" s="34">
        <v>74</v>
      </c>
      <c r="B390" s="34" t="s">
        <v>487</v>
      </c>
      <c r="C390" s="38" t="s">
        <v>491</v>
      </c>
      <c r="D390" s="35">
        <v>532203241350</v>
      </c>
      <c r="E390" s="34" t="s">
        <v>96</v>
      </c>
      <c r="F390" s="39">
        <v>192</v>
      </c>
      <c r="G390" s="40">
        <v>191</v>
      </c>
      <c r="H390" s="40">
        <v>0</v>
      </c>
      <c r="I390" s="40">
        <v>0</v>
      </c>
      <c r="J390" s="34">
        <v>168</v>
      </c>
    </row>
    <row r="391" spans="1:10" s="37" customFormat="1" ht="12.75" x14ac:dyDescent="0.2">
      <c r="A391" s="34">
        <v>75</v>
      </c>
      <c r="B391" s="34" t="s">
        <v>487</v>
      </c>
      <c r="C391" s="38" t="s">
        <v>492</v>
      </c>
      <c r="D391" s="35">
        <v>530800525458</v>
      </c>
      <c r="E391" s="34" t="s">
        <v>109</v>
      </c>
      <c r="F391" s="39">
        <v>54</v>
      </c>
      <c r="G391" s="40">
        <v>0</v>
      </c>
      <c r="H391" s="40">
        <v>0</v>
      </c>
      <c r="I391" s="40">
        <v>0</v>
      </c>
      <c r="J391" s="34">
        <v>0</v>
      </c>
    </row>
    <row r="392" spans="1:10" s="37" customFormat="1" ht="12.75" x14ac:dyDescent="0.2">
      <c r="A392" s="34">
        <v>76</v>
      </c>
      <c r="B392" s="34" t="s">
        <v>487</v>
      </c>
      <c r="C392" s="38" t="s">
        <v>493</v>
      </c>
      <c r="D392" s="35">
        <v>532111988865</v>
      </c>
      <c r="E392" s="34" t="s">
        <v>109</v>
      </c>
      <c r="F392" s="39">
        <v>72</v>
      </c>
      <c r="G392" s="40">
        <v>0</v>
      </c>
      <c r="H392" s="40">
        <v>0</v>
      </c>
      <c r="I392" s="40">
        <v>0</v>
      </c>
      <c r="J392" s="34">
        <v>0</v>
      </c>
    </row>
    <row r="393" spans="1:10" s="37" customFormat="1" ht="12.75" x14ac:dyDescent="0.2">
      <c r="A393" s="34">
        <v>77</v>
      </c>
      <c r="B393" s="34" t="s">
        <v>487</v>
      </c>
      <c r="C393" s="38" t="s">
        <v>494</v>
      </c>
      <c r="D393" s="35">
        <v>561412725465</v>
      </c>
      <c r="E393" s="34" t="s">
        <v>90</v>
      </c>
      <c r="F393" s="39">
        <v>92</v>
      </c>
      <c r="G393" s="40">
        <v>0</v>
      </c>
      <c r="H393" s="40">
        <v>0</v>
      </c>
      <c r="I393" s="40">
        <v>0</v>
      </c>
      <c r="J393" s="34">
        <v>0</v>
      </c>
    </row>
    <row r="394" spans="1:10" s="37" customFormat="1" ht="12.75" x14ac:dyDescent="0.2">
      <c r="A394" s="34">
        <v>78</v>
      </c>
      <c r="B394" s="34" t="s">
        <v>487</v>
      </c>
      <c r="C394" s="38" t="s">
        <v>495</v>
      </c>
      <c r="D394" s="35">
        <v>532110695457</v>
      </c>
      <c r="E394" s="34" t="s">
        <v>109</v>
      </c>
      <c r="F394" s="39">
        <v>124</v>
      </c>
      <c r="G394" s="40">
        <v>123</v>
      </c>
      <c r="H394" s="40">
        <v>0</v>
      </c>
      <c r="I394" s="40">
        <v>0</v>
      </c>
      <c r="J394" s="34">
        <v>100</v>
      </c>
    </row>
    <row r="395" spans="1:10" s="37" customFormat="1" ht="12.75" x14ac:dyDescent="0.2">
      <c r="A395" s="34">
        <v>79</v>
      </c>
      <c r="B395" s="34" t="s">
        <v>487</v>
      </c>
      <c r="C395" s="38" t="s">
        <v>496</v>
      </c>
      <c r="D395" s="35">
        <v>780700916102</v>
      </c>
      <c r="E395" s="34" t="s">
        <v>96</v>
      </c>
      <c r="F395" s="39">
        <v>59</v>
      </c>
      <c r="G395" s="40">
        <v>0</v>
      </c>
      <c r="H395" s="40">
        <v>0</v>
      </c>
      <c r="I395" s="40">
        <v>0</v>
      </c>
      <c r="J395" s="34">
        <v>0</v>
      </c>
    </row>
    <row r="396" spans="1:10" s="37" customFormat="1" ht="12.75" x14ac:dyDescent="0.2">
      <c r="A396" s="34">
        <v>80</v>
      </c>
      <c r="B396" s="34" t="s">
        <v>487</v>
      </c>
      <c r="C396" s="38" t="s">
        <v>497</v>
      </c>
      <c r="D396" s="35">
        <v>531700038702</v>
      </c>
      <c r="E396" s="34" t="s">
        <v>93</v>
      </c>
      <c r="F396" s="39">
        <v>98</v>
      </c>
      <c r="G396" s="40">
        <v>0</v>
      </c>
      <c r="H396" s="40">
        <v>0</v>
      </c>
      <c r="I396" s="40">
        <v>0</v>
      </c>
      <c r="J396" s="34">
        <v>0</v>
      </c>
    </row>
    <row r="397" spans="1:10" s="37" customFormat="1" ht="12.75" x14ac:dyDescent="0.2">
      <c r="A397" s="34">
        <v>81</v>
      </c>
      <c r="B397" s="34" t="s">
        <v>487</v>
      </c>
      <c r="C397" s="38" t="s">
        <v>498</v>
      </c>
      <c r="D397" s="35">
        <v>532200086900</v>
      </c>
      <c r="E397" s="34" t="s">
        <v>96</v>
      </c>
      <c r="F397" s="39">
        <v>86</v>
      </c>
      <c r="G397" s="40">
        <v>0</v>
      </c>
      <c r="H397" s="40">
        <v>0</v>
      </c>
      <c r="I397" s="40">
        <v>0</v>
      </c>
      <c r="J397" s="34">
        <v>0</v>
      </c>
    </row>
    <row r="398" spans="1:10" s="37" customFormat="1" ht="12.75" x14ac:dyDescent="0.2">
      <c r="A398" s="34">
        <v>82</v>
      </c>
      <c r="B398" s="34" t="s">
        <v>487</v>
      </c>
      <c r="C398" s="38" t="s">
        <v>499</v>
      </c>
      <c r="D398" s="35">
        <v>532204413901</v>
      </c>
      <c r="E398" s="34" t="s">
        <v>96</v>
      </c>
      <c r="F398" s="39">
        <v>64</v>
      </c>
      <c r="G398" s="40">
        <v>0</v>
      </c>
      <c r="H398" s="40">
        <v>0</v>
      </c>
      <c r="I398" s="40">
        <v>0</v>
      </c>
      <c r="J398" s="34">
        <v>0</v>
      </c>
    </row>
    <row r="399" spans="1:10" s="37" customFormat="1" ht="12.75" x14ac:dyDescent="0.2">
      <c r="A399" s="34">
        <v>83</v>
      </c>
      <c r="B399" s="34" t="s">
        <v>487</v>
      </c>
      <c r="C399" s="38" t="s">
        <v>500</v>
      </c>
      <c r="D399" s="35">
        <v>532201513168</v>
      </c>
      <c r="E399" s="34" t="s">
        <v>96</v>
      </c>
      <c r="F399" s="39">
        <v>99</v>
      </c>
      <c r="G399" s="40">
        <v>0</v>
      </c>
      <c r="H399" s="40">
        <v>0</v>
      </c>
      <c r="I399" s="40">
        <v>0</v>
      </c>
      <c r="J399" s="34">
        <v>0</v>
      </c>
    </row>
    <row r="400" spans="1:10" s="37" customFormat="1" ht="12.75" x14ac:dyDescent="0.2">
      <c r="A400" s="34">
        <v>84</v>
      </c>
      <c r="B400" s="34" t="s">
        <v>487</v>
      </c>
      <c r="C400" s="38" t="s">
        <v>501</v>
      </c>
      <c r="D400" s="35">
        <v>532202208022</v>
      </c>
      <c r="E400" s="34" t="s">
        <v>96</v>
      </c>
      <c r="F400" s="39">
        <v>139</v>
      </c>
      <c r="G400" s="40">
        <v>138</v>
      </c>
      <c r="H400" s="40">
        <v>0</v>
      </c>
      <c r="I400" s="40">
        <v>0</v>
      </c>
      <c r="J400" s="34">
        <v>121</v>
      </c>
    </row>
    <row r="401" spans="1:10" s="37" customFormat="1" ht="12.75" x14ac:dyDescent="0.2">
      <c r="A401" s="34">
        <v>85</v>
      </c>
      <c r="B401" s="34" t="s">
        <v>487</v>
      </c>
      <c r="C401" s="38" t="s">
        <v>149</v>
      </c>
      <c r="D401" s="35">
        <v>531501292408</v>
      </c>
      <c r="E401" s="34" t="s">
        <v>99</v>
      </c>
      <c r="F401" s="39">
        <v>62</v>
      </c>
      <c r="G401" s="40">
        <v>0</v>
      </c>
      <c r="H401" s="40">
        <v>0</v>
      </c>
      <c r="I401" s="40">
        <v>0</v>
      </c>
      <c r="J401" s="34">
        <v>0</v>
      </c>
    </row>
    <row r="402" spans="1:10" s="37" customFormat="1" ht="12.75" x14ac:dyDescent="0.2">
      <c r="A402" s="34">
        <v>86</v>
      </c>
      <c r="B402" s="34" t="s">
        <v>487</v>
      </c>
      <c r="C402" s="38" t="s">
        <v>502</v>
      </c>
      <c r="D402" s="35">
        <v>531200683430</v>
      </c>
      <c r="E402" s="34" t="s">
        <v>90</v>
      </c>
      <c r="F402" s="39">
        <v>57</v>
      </c>
      <c r="G402" s="40">
        <v>0</v>
      </c>
      <c r="H402" s="40">
        <v>0</v>
      </c>
      <c r="I402" s="40">
        <v>0</v>
      </c>
      <c r="J402" s="34">
        <v>0</v>
      </c>
    </row>
    <row r="403" spans="1:10" s="37" customFormat="1" ht="12.75" x14ac:dyDescent="0.2">
      <c r="A403" s="34">
        <v>87</v>
      </c>
      <c r="B403" s="34" t="s">
        <v>487</v>
      </c>
      <c r="C403" s="38" t="s">
        <v>150</v>
      </c>
      <c r="D403" s="35">
        <v>531900339619</v>
      </c>
      <c r="E403" s="34" t="s">
        <v>87</v>
      </c>
      <c r="F403" s="39">
        <v>137</v>
      </c>
      <c r="G403" s="40">
        <v>136</v>
      </c>
      <c r="H403" s="40">
        <v>0</v>
      </c>
      <c r="I403" s="40">
        <v>0</v>
      </c>
      <c r="J403" s="34">
        <v>122</v>
      </c>
    </row>
    <row r="404" spans="1:10" s="37" customFormat="1" ht="12.75" x14ac:dyDescent="0.2">
      <c r="A404" s="34">
        <v>88</v>
      </c>
      <c r="B404" s="34" t="s">
        <v>487</v>
      </c>
      <c r="C404" s="38" t="s">
        <v>151</v>
      </c>
      <c r="D404" s="35">
        <v>530800097192</v>
      </c>
      <c r="E404" s="34" t="s">
        <v>95</v>
      </c>
      <c r="F404" s="39">
        <v>427</v>
      </c>
      <c r="G404" s="40">
        <v>426</v>
      </c>
      <c r="H404" s="40">
        <v>0</v>
      </c>
      <c r="I404" s="40">
        <v>0</v>
      </c>
      <c r="J404" s="34">
        <v>380</v>
      </c>
    </row>
    <row r="405" spans="1:10" s="37" customFormat="1" ht="12.75" x14ac:dyDescent="0.2">
      <c r="A405" s="34">
        <v>89</v>
      </c>
      <c r="B405" s="34" t="s">
        <v>487</v>
      </c>
      <c r="C405" s="38" t="s">
        <v>152</v>
      </c>
      <c r="D405" s="35">
        <v>530401605207</v>
      </c>
      <c r="E405" s="34" t="s">
        <v>109</v>
      </c>
      <c r="F405" s="39">
        <v>60</v>
      </c>
      <c r="G405" s="40">
        <v>0</v>
      </c>
      <c r="H405" s="40">
        <v>0</v>
      </c>
      <c r="I405" s="40">
        <v>0</v>
      </c>
      <c r="J405" s="34">
        <v>0</v>
      </c>
    </row>
    <row r="406" spans="1:10" s="37" customFormat="1" ht="12.75" x14ac:dyDescent="0.2">
      <c r="A406" s="34">
        <v>90</v>
      </c>
      <c r="B406" s="34" t="s">
        <v>487</v>
      </c>
      <c r="C406" s="38" t="s">
        <v>376</v>
      </c>
      <c r="D406" s="35">
        <v>530401559920</v>
      </c>
      <c r="E406" s="34" t="s">
        <v>109</v>
      </c>
      <c r="F406" s="39">
        <v>415</v>
      </c>
      <c r="G406" s="40">
        <v>411</v>
      </c>
      <c r="H406" s="40">
        <v>0</v>
      </c>
      <c r="I406" s="40">
        <v>0</v>
      </c>
      <c r="J406" s="34">
        <v>373</v>
      </c>
    </row>
    <row r="407" spans="1:10" s="37" customFormat="1" ht="12.75" x14ac:dyDescent="0.2">
      <c r="A407" s="34">
        <v>91</v>
      </c>
      <c r="B407" s="34" t="s">
        <v>487</v>
      </c>
      <c r="C407" s="38" t="s">
        <v>503</v>
      </c>
      <c r="D407" s="35">
        <v>532202138760</v>
      </c>
      <c r="E407" s="34" t="s">
        <v>96</v>
      </c>
      <c r="F407" s="39">
        <v>85</v>
      </c>
      <c r="G407" s="40">
        <v>0</v>
      </c>
      <c r="H407" s="40">
        <v>0</v>
      </c>
      <c r="I407" s="40">
        <v>0</v>
      </c>
      <c r="J407" s="34">
        <v>0</v>
      </c>
    </row>
    <row r="408" spans="1:10" s="37" customFormat="1" ht="12.75" x14ac:dyDescent="0.2">
      <c r="A408" s="34">
        <v>92</v>
      </c>
      <c r="B408" s="34" t="s">
        <v>487</v>
      </c>
      <c r="C408" s="38" t="s">
        <v>153</v>
      </c>
      <c r="D408" s="35">
        <v>781900932960</v>
      </c>
      <c r="E408" s="34" t="s">
        <v>96</v>
      </c>
      <c r="F408" s="39">
        <v>74</v>
      </c>
      <c r="G408" s="40">
        <v>0</v>
      </c>
      <c r="H408" s="40">
        <v>0</v>
      </c>
      <c r="I408" s="40">
        <v>0</v>
      </c>
      <c r="J408" s="34">
        <v>0</v>
      </c>
    </row>
    <row r="409" spans="1:10" s="37" customFormat="1" ht="12.75" x14ac:dyDescent="0.2">
      <c r="A409" s="34">
        <v>93</v>
      </c>
      <c r="B409" s="34" t="s">
        <v>487</v>
      </c>
      <c r="C409" s="38" t="s">
        <v>504</v>
      </c>
      <c r="D409" s="35">
        <v>531500346481</v>
      </c>
      <c r="E409" s="34" t="s">
        <v>96</v>
      </c>
      <c r="F409" s="39">
        <v>72</v>
      </c>
      <c r="G409" s="40">
        <v>0</v>
      </c>
      <c r="H409" s="40">
        <v>0</v>
      </c>
      <c r="I409" s="40">
        <v>0</v>
      </c>
      <c r="J409" s="34">
        <v>0</v>
      </c>
    </row>
    <row r="410" spans="1:10" s="37" customFormat="1" ht="12.75" x14ac:dyDescent="0.2">
      <c r="A410" s="34">
        <v>94</v>
      </c>
      <c r="B410" s="34" t="s">
        <v>487</v>
      </c>
      <c r="C410" s="38" t="s">
        <v>505</v>
      </c>
      <c r="D410" s="35">
        <v>531502073159</v>
      </c>
      <c r="E410" s="34" t="s">
        <v>96</v>
      </c>
      <c r="F410" s="39">
        <v>53</v>
      </c>
      <c r="G410" s="40">
        <v>0</v>
      </c>
      <c r="H410" s="40">
        <v>0</v>
      </c>
      <c r="I410" s="40">
        <v>0</v>
      </c>
      <c r="J410" s="34">
        <v>0</v>
      </c>
    </row>
    <row r="411" spans="1:10" s="37" customFormat="1" ht="12.75" x14ac:dyDescent="0.2">
      <c r="A411" s="34">
        <v>95</v>
      </c>
      <c r="B411" s="34" t="s">
        <v>487</v>
      </c>
      <c r="C411" s="38" t="s">
        <v>506</v>
      </c>
      <c r="D411" s="35">
        <v>519045467747</v>
      </c>
      <c r="E411" s="34" t="s">
        <v>87</v>
      </c>
      <c r="F411" s="39">
        <v>52</v>
      </c>
      <c r="G411" s="40">
        <v>0</v>
      </c>
      <c r="H411" s="40">
        <v>0</v>
      </c>
      <c r="I411" s="40">
        <v>0</v>
      </c>
      <c r="J411" s="34">
        <v>0</v>
      </c>
    </row>
    <row r="412" spans="1:10" s="37" customFormat="1" ht="12.75" x14ac:dyDescent="0.2">
      <c r="A412" s="34">
        <v>96</v>
      </c>
      <c r="B412" s="34" t="s">
        <v>487</v>
      </c>
      <c r="C412" s="38" t="s">
        <v>507</v>
      </c>
      <c r="D412" s="35">
        <v>531501787062</v>
      </c>
      <c r="E412" s="34" t="s">
        <v>99</v>
      </c>
      <c r="F412" s="39">
        <v>103</v>
      </c>
      <c r="G412" s="40">
        <v>102</v>
      </c>
      <c r="H412" s="40">
        <v>0</v>
      </c>
      <c r="I412" s="40">
        <v>0</v>
      </c>
      <c r="J412" s="34">
        <v>102</v>
      </c>
    </row>
    <row r="413" spans="1:10" s="37" customFormat="1" ht="12.75" x14ac:dyDescent="0.2">
      <c r="A413" s="34">
        <v>97</v>
      </c>
      <c r="B413" s="34" t="s">
        <v>487</v>
      </c>
      <c r="C413" s="38" t="s">
        <v>85</v>
      </c>
      <c r="D413" s="35" t="s">
        <v>86</v>
      </c>
      <c r="E413" s="34" t="s">
        <v>87</v>
      </c>
      <c r="F413" s="39">
        <v>83</v>
      </c>
      <c r="G413" s="40">
        <v>0</v>
      </c>
      <c r="H413" s="40">
        <v>0</v>
      </c>
      <c r="I413" s="40">
        <v>0</v>
      </c>
      <c r="J413" s="34">
        <v>0</v>
      </c>
    </row>
    <row r="414" spans="1:10" s="37" customFormat="1" ht="12.75" x14ac:dyDescent="0.2">
      <c r="A414" s="34">
        <v>98</v>
      </c>
      <c r="B414" s="34" t="s">
        <v>487</v>
      </c>
      <c r="C414" s="38" t="s">
        <v>508</v>
      </c>
      <c r="D414" s="35">
        <v>773200938121</v>
      </c>
      <c r="E414" s="34" t="s">
        <v>87</v>
      </c>
      <c r="F414" s="39">
        <v>59</v>
      </c>
      <c r="G414" s="40">
        <v>0</v>
      </c>
      <c r="H414" s="40">
        <v>0</v>
      </c>
      <c r="I414" s="40">
        <v>0</v>
      </c>
      <c r="J414" s="34">
        <v>0</v>
      </c>
    </row>
    <row r="415" spans="1:10" s="37" customFormat="1" ht="12.75" x14ac:dyDescent="0.2">
      <c r="A415" s="34">
        <v>99</v>
      </c>
      <c r="B415" s="34" t="s">
        <v>487</v>
      </c>
      <c r="C415" s="38" t="s">
        <v>509</v>
      </c>
      <c r="D415" s="35">
        <v>532205068800</v>
      </c>
      <c r="E415" s="34" t="s">
        <v>96</v>
      </c>
      <c r="F415" s="39">
        <v>55</v>
      </c>
      <c r="G415" s="40">
        <v>0</v>
      </c>
      <c r="H415" s="40">
        <v>0</v>
      </c>
      <c r="I415" s="40">
        <v>0</v>
      </c>
      <c r="J415" s="34">
        <v>0</v>
      </c>
    </row>
    <row r="416" spans="1:10" s="37" customFormat="1" ht="12.75" x14ac:dyDescent="0.2">
      <c r="A416" s="34">
        <v>100</v>
      </c>
      <c r="B416" s="34" t="s">
        <v>487</v>
      </c>
      <c r="C416" s="38" t="s">
        <v>510</v>
      </c>
      <c r="D416" s="35">
        <v>781003471899</v>
      </c>
      <c r="E416" s="34" t="s">
        <v>96</v>
      </c>
      <c r="F416" s="39">
        <v>53</v>
      </c>
      <c r="G416" s="40">
        <v>0</v>
      </c>
      <c r="H416" s="40">
        <v>0</v>
      </c>
      <c r="I416" s="40">
        <v>0</v>
      </c>
      <c r="J416" s="34">
        <v>0</v>
      </c>
    </row>
    <row r="417" spans="1:10" s="37" customFormat="1" ht="12.75" x14ac:dyDescent="0.2">
      <c r="A417" s="34">
        <v>101</v>
      </c>
      <c r="B417" s="34" t="s">
        <v>487</v>
      </c>
      <c r="C417" s="38" t="s">
        <v>511</v>
      </c>
      <c r="D417" s="35">
        <v>781011974409</v>
      </c>
      <c r="E417" s="34" t="s">
        <v>96</v>
      </c>
      <c r="F417" s="39">
        <v>292</v>
      </c>
      <c r="G417" s="40">
        <v>290</v>
      </c>
      <c r="H417" s="40">
        <v>0</v>
      </c>
      <c r="I417" s="40">
        <v>0</v>
      </c>
      <c r="J417" s="34">
        <v>252</v>
      </c>
    </row>
    <row r="418" spans="1:10" s="37" customFormat="1" ht="12.75" x14ac:dyDescent="0.2">
      <c r="A418" s="34">
        <v>102</v>
      </c>
      <c r="B418" s="34" t="s">
        <v>487</v>
      </c>
      <c r="C418" s="38" t="s">
        <v>512</v>
      </c>
      <c r="D418" s="35">
        <v>532107845744</v>
      </c>
      <c r="E418" s="34" t="s">
        <v>96</v>
      </c>
      <c r="F418" s="39">
        <v>83</v>
      </c>
      <c r="G418" s="40">
        <v>0</v>
      </c>
      <c r="H418" s="40">
        <v>0</v>
      </c>
      <c r="I418" s="40">
        <v>0</v>
      </c>
      <c r="J418" s="34">
        <v>0</v>
      </c>
    </row>
    <row r="419" spans="1:10" s="37" customFormat="1" ht="12.75" x14ac:dyDescent="0.2">
      <c r="A419" s="34">
        <v>103</v>
      </c>
      <c r="B419" s="34" t="s">
        <v>487</v>
      </c>
      <c r="C419" s="38" t="s">
        <v>154</v>
      </c>
      <c r="D419" s="35">
        <v>532121277437</v>
      </c>
      <c r="E419" s="34" t="s">
        <v>96</v>
      </c>
      <c r="F419" s="39">
        <v>291</v>
      </c>
      <c r="G419" s="40">
        <v>290</v>
      </c>
      <c r="H419" s="40">
        <v>0</v>
      </c>
      <c r="I419" s="40">
        <v>0</v>
      </c>
      <c r="J419" s="34">
        <v>258</v>
      </c>
    </row>
    <row r="420" spans="1:10" s="37" customFormat="1" ht="12.75" x14ac:dyDescent="0.2">
      <c r="A420" s="34">
        <v>104</v>
      </c>
      <c r="B420" s="34" t="s">
        <v>487</v>
      </c>
      <c r="C420" s="38" t="s">
        <v>94</v>
      </c>
      <c r="D420" s="35" t="s">
        <v>368</v>
      </c>
      <c r="E420" s="34" t="s">
        <v>95</v>
      </c>
      <c r="F420" s="39">
        <v>82</v>
      </c>
      <c r="G420" s="40">
        <v>0</v>
      </c>
      <c r="H420" s="40">
        <v>0</v>
      </c>
      <c r="I420" s="40">
        <v>0</v>
      </c>
      <c r="J420" s="34">
        <v>0</v>
      </c>
    </row>
    <row r="421" spans="1:10" s="37" customFormat="1" ht="12.75" x14ac:dyDescent="0.2">
      <c r="A421" s="34">
        <v>105</v>
      </c>
      <c r="B421" s="34" t="s">
        <v>487</v>
      </c>
      <c r="C421" s="38" t="s">
        <v>155</v>
      </c>
      <c r="D421" s="35">
        <v>532200011662</v>
      </c>
      <c r="E421" s="34" t="s">
        <v>96</v>
      </c>
      <c r="F421" s="39">
        <v>2472</v>
      </c>
      <c r="G421" s="40">
        <v>0</v>
      </c>
      <c r="H421" s="40">
        <v>0</v>
      </c>
      <c r="I421" s="40">
        <v>0</v>
      </c>
      <c r="J421" s="34">
        <v>2416</v>
      </c>
    </row>
    <row r="422" spans="1:10" s="37" customFormat="1" ht="12.75" x14ac:dyDescent="0.2">
      <c r="A422" s="34">
        <v>106</v>
      </c>
      <c r="B422" s="34" t="s">
        <v>487</v>
      </c>
      <c r="C422" s="38" t="s">
        <v>513</v>
      </c>
      <c r="D422" s="35">
        <v>531500027020</v>
      </c>
      <c r="E422" s="34" t="s">
        <v>99</v>
      </c>
      <c r="F422" s="39">
        <v>118</v>
      </c>
      <c r="G422" s="40">
        <v>117</v>
      </c>
      <c r="H422" s="40">
        <v>0</v>
      </c>
      <c r="I422" s="40">
        <v>0</v>
      </c>
      <c r="J422" s="34">
        <v>104</v>
      </c>
    </row>
    <row r="423" spans="1:10" s="37" customFormat="1" ht="12.75" x14ac:dyDescent="0.2">
      <c r="A423" s="34">
        <v>107</v>
      </c>
      <c r="B423" s="34" t="s">
        <v>487</v>
      </c>
      <c r="C423" s="38" t="s">
        <v>156</v>
      </c>
      <c r="D423" s="35">
        <v>781701052577</v>
      </c>
      <c r="E423" s="34" t="s">
        <v>99</v>
      </c>
      <c r="F423" s="39">
        <v>113</v>
      </c>
      <c r="G423" s="40">
        <v>112</v>
      </c>
      <c r="H423" s="40">
        <v>0</v>
      </c>
      <c r="I423" s="40">
        <v>0</v>
      </c>
      <c r="J423" s="34">
        <v>112</v>
      </c>
    </row>
    <row r="424" spans="1:10" s="37" customFormat="1" ht="12.75" x14ac:dyDescent="0.2">
      <c r="A424" s="34">
        <v>108</v>
      </c>
      <c r="B424" s="34" t="s">
        <v>487</v>
      </c>
      <c r="C424" s="38" t="s">
        <v>514</v>
      </c>
      <c r="D424" s="35">
        <v>530800004663</v>
      </c>
      <c r="E424" s="34" t="s">
        <v>95</v>
      </c>
      <c r="F424" s="39">
        <v>62</v>
      </c>
      <c r="G424" s="40">
        <v>0</v>
      </c>
      <c r="H424" s="40">
        <v>0</v>
      </c>
      <c r="I424" s="40">
        <v>0</v>
      </c>
      <c r="J424" s="34">
        <v>0</v>
      </c>
    </row>
    <row r="425" spans="1:10" s="37" customFormat="1" ht="12.75" x14ac:dyDescent="0.2">
      <c r="A425" s="34">
        <v>109</v>
      </c>
      <c r="B425" s="34" t="s">
        <v>487</v>
      </c>
      <c r="C425" s="38" t="s">
        <v>157</v>
      </c>
      <c r="D425" s="35">
        <v>781019670265</v>
      </c>
      <c r="E425" s="34" t="s">
        <v>109</v>
      </c>
      <c r="F425" s="39">
        <v>220</v>
      </c>
      <c r="G425" s="40">
        <v>219</v>
      </c>
      <c r="H425" s="40">
        <v>0</v>
      </c>
      <c r="I425" s="40">
        <v>0</v>
      </c>
      <c r="J425" s="34">
        <v>192</v>
      </c>
    </row>
    <row r="426" spans="1:10" s="37" customFormat="1" ht="12.75" x14ac:dyDescent="0.2">
      <c r="A426" s="34">
        <v>110</v>
      </c>
      <c r="B426" s="34" t="s">
        <v>487</v>
      </c>
      <c r="C426" s="38" t="s">
        <v>158</v>
      </c>
      <c r="D426" s="35">
        <v>530400766064</v>
      </c>
      <c r="E426" s="34" t="s">
        <v>109</v>
      </c>
      <c r="F426" s="39">
        <v>479</v>
      </c>
      <c r="G426" s="40">
        <v>476</v>
      </c>
      <c r="H426" s="40">
        <v>0</v>
      </c>
      <c r="I426" s="40">
        <v>0</v>
      </c>
      <c r="J426" s="34">
        <v>420</v>
      </c>
    </row>
    <row r="427" spans="1:10" s="37" customFormat="1" ht="12.75" x14ac:dyDescent="0.2">
      <c r="A427" s="34">
        <v>111</v>
      </c>
      <c r="B427" s="34" t="s">
        <v>487</v>
      </c>
      <c r="C427" s="38" t="s">
        <v>159</v>
      </c>
      <c r="D427" s="35">
        <v>532201513626</v>
      </c>
      <c r="E427" s="34" t="s">
        <v>96</v>
      </c>
      <c r="F427" s="39">
        <v>73</v>
      </c>
      <c r="G427" s="40">
        <v>0</v>
      </c>
      <c r="H427" s="40">
        <v>0</v>
      </c>
      <c r="I427" s="40">
        <v>0</v>
      </c>
      <c r="J427" s="34">
        <v>0</v>
      </c>
    </row>
    <row r="428" spans="1:10" s="37" customFormat="1" ht="12.75" x14ac:dyDescent="0.2">
      <c r="A428" s="34">
        <v>112</v>
      </c>
      <c r="B428" s="34" t="s">
        <v>487</v>
      </c>
      <c r="C428" s="38" t="s">
        <v>413</v>
      </c>
      <c r="D428" s="35">
        <v>530470119504</v>
      </c>
      <c r="E428" s="34" t="s">
        <v>109</v>
      </c>
      <c r="F428" s="39">
        <v>452</v>
      </c>
      <c r="G428" s="40">
        <v>450</v>
      </c>
      <c r="H428" s="40">
        <v>0</v>
      </c>
      <c r="I428" s="40">
        <v>0</v>
      </c>
      <c r="J428" s="34">
        <v>450</v>
      </c>
    </row>
    <row r="429" spans="1:10" s="37" customFormat="1" ht="12.75" x14ac:dyDescent="0.2">
      <c r="A429" s="34">
        <v>113</v>
      </c>
      <c r="B429" s="34" t="s">
        <v>487</v>
      </c>
      <c r="C429" s="38" t="s">
        <v>515</v>
      </c>
      <c r="D429" s="35">
        <v>532205266463</v>
      </c>
      <c r="E429" s="34" t="s">
        <v>96</v>
      </c>
      <c r="F429" s="39">
        <v>165</v>
      </c>
      <c r="G429" s="40">
        <v>164</v>
      </c>
      <c r="H429" s="40">
        <v>0</v>
      </c>
      <c r="I429" s="40">
        <v>0</v>
      </c>
      <c r="J429" s="34">
        <v>144</v>
      </c>
    </row>
    <row r="430" spans="1:10" s="37" customFormat="1" ht="12.75" x14ac:dyDescent="0.2">
      <c r="A430" s="34">
        <v>114</v>
      </c>
      <c r="B430" s="34" t="s">
        <v>487</v>
      </c>
      <c r="C430" s="38" t="s">
        <v>516</v>
      </c>
      <c r="D430" s="35">
        <v>530854781507</v>
      </c>
      <c r="E430" s="34" t="s">
        <v>95</v>
      </c>
      <c r="F430" s="39">
        <v>123</v>
      </c>
      <c r="G430" s="40">
        <v>122</v>
      </c>
      <c r="H430" s="40">
        <v>0</v>
      </c>
      <c r="I430" s="40">
        <v>0</v>
      </c>
      <c r="J430" s="34">
        <v>108</v>
      </c>
    </row>
    <row r="431" spans="1:10" s="37" customFormat="1" ht="12.75" x14ac:dyDescent="0.2">
      <c r="A431" s="34">
        <v>115</v>
      </c>
      <c r="B431" s="34" t="s">
        <v>487</v>
      </c>
      <c r="C431" s="38" t="s">
        <v>160</v>
      </c>
      <c r="D431" s="35">
        <v>531501646544</v>
      </c>
      <c r="E431" s="34" t="s">
        <v>99</v>
      </c>
      <c r="F431" s="39">
        <v>135</v>
      </c>
      <c r="G431" s="40">
        <v>134</v>
      </c>
      <c r="H431" s="40">
        <v>0</v>
      </c>
      <c r="I431" s="40">
        <v>0</v>
      </c>
      <c r="J431" s="34">
        <v>119</v>
      </c>
    </row>
    <row r="432" spans="1:10" s="37" customFormat="1" ht="12.75" x14ac:dyDescent="0.2">
      <c r="A432" s="34">
        <v>116</v>
      </c>
      <c r="B432" s="34" t="s">
        <v>487</v>
      </c>
      <c r="C432" s="38" t="s">
        <v>517</v>
      </c>
      <c r="D432" s="35">
        <v>531200633069</v>
      </c>
      <c r="E432" s="34" t="s">
        <v>90</v>
      </c>
      <c r="F432" s="39">
        <v>53</v>
      </c>
      <c r="G432" s="40">
        <v>0</v>
      </c>
      <c r="H432" s="40">
        <v>0</v>
      </c>
      <c r="I432" s="40">
        <v>0</v>
      </c>
      <c r="J432" s="34">
        <v>0</v>
      </c>
    </row>
    <row r="433" spans="1:10" s="37" customFormat="1" ht="12.75" x14ac:dyDescent="0.2">
      <c r="A433" s="34">
        <v>117</v>
      </c>
      <c r="B433" s="34" t="s">
        <v>487</v>
      </c>
      <c r="C433" s="38" t="s">
        <v>161</v>
      </c>
      <c r="D433" s="35">
        <v>530800206003</v>
      </c>
      <c r="E433" s="34" t="s">
        <v>95</v>
      </c>
      <c r="F433" s="39">
        <v>79</v>
      </c>
      <c r="G433" s="40">
        <v>0</v>
      </c>
      <c r="H433" s="40">
        <v>0</v>
      </c>
      <c r="I433" s="40">
        <v>0</v>
      </c>
      <c r="J433" s="34">
        <v>0</v>
      </c>
    </row>
    <row r="434" spans="1:10" s="37" customFormat="1" ht="12.75" x14ac:dyDescent="0.2">
      <c r="A434" s="34">
        <v>118</v>
      </c>
      <c r="B434" s="34" t="s">
        <v>487</v>
      </c>
      <c r="C434" s="38" t="s">
        <v>518</v>
      </c>
      <c r="D434" s="35">
        <v>532203962747</v>
      </c>
      <c r="E434" s="34" t="s">
        <v>96</v>
      </c>
      <c r="F434" s="39">
        <v>132</v>
      </c>
      <c r="G434" s="40">
        <v>131</v>
      </c>
      <c r="H434" s="40">
        <v>0</v>
      </c>
      <c r="I434" s="40">
        <v>0</v>
      </c>
      <c r="J434" s="34">
        <v>114</v>
      </c>
    </row>
    <row r="435" spans="1:10" s="37" customFormat="1" ht="12.75" x14ac:dyDescent="0.2">
      <c r="A435" s="34">
        <v>119</v>
      </c>
      <c r="B435" s="34" t="s">
        <v>487</v>
      </c>
      <c r="C435" s="38" t="s">
        <v>519</v>
      </c>
      <c r="D435" s="35">
        <v>531901088326</v>
      </c>
      <c r="E435" s="34" t="s">
        <v>87</v>
      </c>
      <c r="F435" s="39">
        <v>70</v>
      </c>
      <c r="G435" s="40">
        <v>0</v>
      </c>
      <c r="H435" s="40">
        <v>0</v>
      </c>
      <c r="I435" s="40">
        <v>0</v>
      </c>
      <c r="J435" s="34">
        <v>0</v>
      </c>
    </row>
    <row r="436" spans="1:10" s="37" customFormat="1" ht="12.75" x14ac:dyDescent="0.2">
      <c r="A436" s="34">
        <v>120</v>
      </c>
      <c r="B436" s="34" t="s">
        <v>487</v>
      </c>
      <c r="C436" s="38" t="s">
        <v>162</v>
      </c>
      <c r="D436" s="35">
        <v>470506415830</v>
      </c>
      <c r="E436" s="34" t="s">
        <v>96</v>
      </c>
      <c r="F436" s="39">
        <v>61</v>
      </c>
      <c r="G436" s="40">
        <v>0</v>
      </c>
      <c r="H436" s="40">
        <v>0</v>
      </c>
      <c r="I436" s="40">
        <v>0</v>
      </c>
      <c r="J436" s="34">
        <v>0</v>
      </c>
    </row>
    <row r="437" spans="1:10" s="37" customFormat="1" ht="12.75" x14ac:dyDescent="0.2">
      <c r="A437" s="34">
        <v>121</v>
      </c>
      <c r="B437" s="34" t="s">
        <v>487</v>
      </c>
      <c r="C437" s="38" t="s">
        <v>163</v>
      </c>
      <c r="D437" s="35">
        <v>782614879274</v>
      </c>
      <c r="E437" s="34" t="s">
        <v>96</v>
      </c>
      <c r="F437" s="39">
        <v>96</v>
      </c>
      <c r="G437" s="40">
        <v>0</v>
      </c>
      <c r="H437" s="40">
        <v>0</v>
      </c>
      <c r="I437" s="40">
        <v>0</v>
      </c>
      <c r="J437" s="34">
        <v>0</v>
      </c>
    </row>
    <row r="438" spans="1:10" s="37" customFormat="1" ht="12.75" x14ac:dyDescent="0.2">
      <c r="A438" s="34">
        <v>122</v>
      </c>
      <c r="B438" s="34" t="s">
        <v>487</v>
      </c>
      <c r="C438" s="38" t="s">
        <v>520</v>
      </c>
      <c r="D438" s="35">
        <v>531501022313</v>
      </c>
      <c r="E438" s="34" t="s">
        <v>99</v>
      </c>
      <c r="F438" s="39">
        <v>81</v>
      </c>
      <c r="G438" s="40">
        <v>0</v>
      </c>
      <c r="H438" s="40">
        <v>0</v>
      </c>
      <c r="I438" s="40">
        <v>0</v>
      </c>
      <c r="J438" s="34">
        <v>0</v>
      </c>
    </row>
    <row r="439" spans="1:10" s="37" customFormat="1" ht="12.75" x14ac:dyDescent="0.2">
      <c r="A439" s="34">
        <v>123</v>
      </c>
      <c r="B439" s="34" t="s">
        <v>487</v>
      </c>
      <c r="C439" s="38" t="s">
        <v>521</v>
      </c>
      <c r="D439" s="35">
        <v>531501099676</v>
      </c>
      <c r="E439" s="34" t="s">
        <v>99</v>
      </c>
      <c r="F439" s="39">
        <v>74</v>
      </c>
      <c r="G439" s="40">
        <v>0</v>
      </c>
      <c r="H439" s="40">
        <v>0</v>
      </c>
      <c r="I439" s="40">
        <v>0</v>
      </c>
      <c r="J439" s="34">
        <v>0</v>
      </c>
    </row>
    <row r="440" spans="1:10" s="37" customFormat="1" ht="12.75" x14ac:dyDescent="0.2">
      <c r="A440" s="34">
        <v>124</v>
      </c>
      <c r="B440" s="34" t="s">
        <v>487</v>
      </c>
      <c r="C440" s="38" t="s">
        <v>522</v>
      </c>
      <c r="D440" s="35">
        <v>531200692272</v>
      </c>
      <c r="E440" s="34" t="s">
        <v>90</v>
      </c>
      <c r="F440" s="39">
        <v>68</v>
      </c>
      <c r="G440" s="40">
        <v>0</v>
      </c>
      <c r="H440" s="40">
        <v>0</v>
      </c>
      <c r="I440" s="40">
        <v>0</v>
      </c>
      <c r="J440" s="34">
        <v>0</v>
      </c>
    </row>
    <row r="441" spans="1:10" s="37" customFormat="1" ht="12.75" x14ac:dyDescent="0.2">
      <c r="A441" s="34">
        <v>125</v>
      </c>
      <c r="B441" s="34" t="s">
        <v>487</v>
      </c>
      <c r="C441" s="38" t="s">
        <v>164</v>
      </c>
      <c r="D441" s="35">
        <v>470323431049</v>
      </c>
      <c r="E441" s="34" t="s">
        <v>165</v>
      </c>
      <c r="F441" s="39">
        <v>127</v>
      </c>
      <c r="G441" s="40">
        <v>126</v>
      </c>
      <c r="H441" s="40">
        <v>0</v>
      </c>
      <c r="I441" s="40">
        <v>0</v>
      </c>
      <c r="J441" s="34">
        <v>111</v>
      </c>
    </row>
    <row r="442" spans="1:10" s="37" customFormat="1" ht="12.75" x14ac:dyDescent="0.2">
      <c r="A442" s="34">
        <v>126</v>
      </c>
      <c r="B442" s="34" t="s">
        <v>487</v>
      </c>
      <c r="C442" s="38" t="s">
        <v>523</v>
      </c>
      <c r="D442" s="35">
        <v>780156844401</v>
      </c>
      <c r="E442" s="34" t="s">
        <v>109</v>
      </c>
      <c r="F442" s="39">
        <v>52</v>
      </c>
      <c r="G442" s="40">
        <v>0</v>
      </c>
      <c r="H442" s="40">
        <v>0</v>
      </c>
      <c r="I442" s="40">
        <v>0</v>
      </c>
      <c r="J442" s="34">
        <v>0</v>
      </c>
    </row>
    <row r="443" spans="1:10" s="37" customFormat="1" ht="12.75" x14ac:dyDescent="0.2">
      <c r="A443" s="34">
        <v>127</v>
      </c>
      <c r="B443" s="34" t="s">
        <v>487</v>
      </c>
      <c r="C443" s="38" t="s">
        <v>166</v>
      </c>
      <c r="D443" s="35">
        <v>504701950604</v>
      </c>
      <c r="E443" s="34" t="s">
        <v>95</v>
      </c>
      <c r="F443" s="39">
        <v>679</v>
      </c>
      <c r="G443" s="40">
        <v>677</v>
      </c>
      <c r="H443" s="40">
        <v>0</v>
      </c>
      <c r="I443" s="40">
        <v>0</v>
      </c>
      <c r="J443" s="34">
        <v>597</v>
      </c>
    </row>
    <row r="444" spans="1:10" s="37" customFormat="1" ht="12.75" x14ac:dyDescent="0.2">
      <c r="A444" s="34">
        <v>128</v>
      </c>
      <c r="B444" s="34" t="s">
        <v>487</v>
      </c>
      <c r="C444" s="38" t="s">
        <v>524</v>
      </c>
      <c r="D444" s="35">
        <v>200704755476</v>
      </c>
      <c r="E444" s="34" t="s">
        <v>95</v>
      </c>
      <c r="F444" s="39">
        <v>61</v>
      </c>
      <c r="G444" s="40">
        <v>0</v>
      </c>
      <c r="H444" s="40">
        <v>0</v>
      </c>
      <c r="I444" s="40">
        <v>0</v>
      </c>
      <c r="J444" s="34">
        <v>0</v>
      </c>
    </row>
    <row r="445" spans="1:10" s="37" customFormat="1" ht="12.75" x14ac:dyDescent="0.2">
      <c r="A445" s="34">
        <v>129</v>
      </c>
      <c r="B445" s="34" t="s">
        <v>487</v>
      </c>
      <c r="C445" s="38" t="s">
        <v>525</v>
      </c>
      <c r="D445" s="35">
        <v>532200228640</v>
      </c>
      <c r="E445" s="34" t="s">
        <v>96</v>
      </c>
      <c r="F445" s="39">
        <v>61</v>
      </c>
      <c r="G445" s="40">
        <v>0</v>
      </c>
      <c r="H445" s="40">
        <v>0</v>
      </c>
      <c r="I445" s="40">
        <v>0</v>
      </c>
      <c r="J445" s="34">
        <v>0</v>
      </c>
    </row>
    <row r="446" spans="1:10" s="37" customFormat="1" ht="12.75" x14ac:dyDescent="0.2">
      <c r="A446" s="34">
        <v>130</v>
      </c>
      <c r="B446" s="34" t="s">
        <v>487</v>
      </c>
      <c r="C446" s="38" t="s">
        <v>167</v>
      </c>
      <c r="D446" s="35">
        <v>531900284007</v>
      </c>
      <c r="E446" s="34" t="s">
        <v>87</v>
      </c>
      <c r="F446" s="39">
        <v>244</v>
      </c>
      <c r="G446" s="40">
        <v>243</v>
      </c>
      <c r="H446" s="40">
        <v>0</v>
      </c>
      <c r="I446" s="40">
        <v>0</v>
      </c>
      <c r="J446" s="34">
        <v>216</v>
      </c>
    </row>
    <row r="447" spans="1:10" s="37" customFormat="1" ht="12.75" x14ac:dyDescent="0.2">
      <c r="A447" s="34">
        <v>131</v>
      </c>
      <c r="B447" s="34" t="s">
        <v>487</v>
      </c>
      <c r="C447" s="38" t="s">
        <v>526</v>
      </c>
      <c r="D447" s="35">
        <v>200102478994</v>
      </c>
      <c r="E447" s="34" t="s">
        <v>99</v>
      </c>
      <c r="F447" s="39">
        <v>69</v>
      </c>
      <c r="G447" s="40">
        <v>0</v>
      </c>
      <c r="H447" s="40">
        <v>0</v>
      </c>
      <c r="I447" s="40">
        <v>0</v>
      </c>
      <c r="J447" s="34">
        <v>0</v>
      </c>
    </row>
    <row r="448" spans="1:10" s="37" customFormat="1" ht="12.75" x14ac:dyDescent="0.2">
      <c r="A448" s="34">
        <v>132</v>
      </c>
      <c r="B448" s="34" t="s">
        <v>487</v>
      </c>
      <c r="C448" s="38" t="s">
        <v>527</v>
      </c>
      <c r="D448" s="35">
        <v>532201968609</v>
      </c>
      <c r="E448" s="34" t="s">
        <v>96</v>
      </c>
      <c r="F448" s="39">
        <v>138</v>
      </c>
      <c r="G448" s="40">
        <v>137</v>
      </c>
      <c r="H448" s="40">
        <v>0</v>
      </c>
      <c r="I448" s="40">
        <v>0</v>
      </c>
      <c r="J448" s="34">
        <v>121</v>
      </c>
    </row>
    <row r="449" spans="1:10" s="37" customFormat="1" ht="12.75" x14ac:dyDescent="0.2">
      <c r="A449" s="34">
        <v>133</v>
      </c>
      <c r="B449" s="34" t="s">
        <v>487</v>
      </c>
      <c r="C449" s="38" t="s">
        <v>168</v>
      </c>
      <c r="D449" s="35">
        <v>530400296845</v>
      </c>
      <c r="E449" s="34" t="s">
        <v>109</v>
      </c>
      <c r="F449" s="39">
        <v>89</v>
      </c>
      <c r="G449" s="40">
        <v>0</v>
      </c>
      <c r="H449" s="40">
        <v>0</v>
      </c>
      <c r="I449" s="40">
        <v>0</v>
      </c>
      <c r="J449" s="34">
        <v>0</v>
      </c>
    </row>
    <row r="450" spans="1:10" s="37" customFormat="1" ht="12.75" x14ac:dyDescent="0.2">
      <c r="A450" s="34">
        <v>134</v>
      </c>
      <c r="B450" s="34" t="s">
        <v>487</v>
      </c>
      <c r="C450" s="38" t="s">
        <v>169</v>
      </c>
      <c r="D450" s="35">
        <v>532204076318</v>
      </c>
      <c r="E450" s="34" t="s">
        <v>96</v>
      </c>
      <c r="F450" s="39">
        <v>65</v>
      </c>
      <c r="G450" s="40">
        <v>0</v>
      </c>
      <c r="H450" s="40">
        <v>0</v>
      </c>
      <c r="I450" s="40">
        <v>0</v>
      </c>
      <c r="J450" s="34">
        <v>0</v>
      </c>
    </row>
    <row r="451" spans="1:10" s="37" customFormat="1" ht="12.75" x14ac:dyDescent="0.2">
      <c r="A451" s="34">
        <v>135</v>
      </c>
      <c r="B451" s="34" t="s">
        <v>487</v>
      </c>
      <c r="C451" s="38" t="s">
        <v>170</v>
      </c>
      <c r="D451" s="35">
        <v>532201692189</v>
      </c>
      <c r="E451" s="34" t="s">
        <v>96</v>
      </c>
      <c r="F451" s="39">
        <v>173</v>
      </c>
      <c r="G451" s="40">
        <v>172</v>
      </c>
      <c r="H451" s="40">
        <v>0</v>
      </c>
      <c r="I451" s="40">
        <v>0</v>
      </c>
      <c r="J451" s="34">
        <v>155</v>
      </c>
    </row>
    <row r="452" spans="1:10" s="37" customFormat="1" ht="12.75" x14ac:dyDescent="0.2">
      <c r="A452" s="34">
        <v>136</v>
      </c>
      <c r="B452" s="34" t="s">
        <v>487</v>
      </c>
      <c r="C452" s="38" t="s">
        <v>528</v>
      </c>
      <c r="D452" s="35">
        <v>530401530897</v>
      </c>
      <c r="E452" s="34" t="s">
        <v>109</v>
      </c>
      <c r="F452" s="39">
        <v>61</v>
      </c>
      <c r="G452" s="40">
        <v>0</v>
      </c>
      <c r="H452" s="40">
        <v>0</v>
      </c>
      <c r="I452" s="40">
        <v>0</v>
      </c>
      <c r="J452" s="34">
        <v>0</v>
      </c>
    </row>
    <row r="453" spans="1:10" s="37" customFormat="1" ht="12.75" x14ac:dyDescent="0.2">
      <c r="A453" s="34">
        <v>137</v>
      </c>
      <c r="B453" s="34" t="s">
        <v>487</v>
      </c>
      <c r="C453" s="38" t="s">
        <v>529</v>
      </c>
      <c r="D453" s="35">
        <v>531500000211</v>
      </c>
      <c r="E453" s="34" t="s">
        <v>99</v>
      </c>
      <c r="F453" s="39">
        <v>54</v>
      </c>
      <c r="G453" s="40">
        <v>0</v>
      </c>
      <c r="H453" s="40">
        <v>0</v>
      </c>
      <c r="I453" s="40">
        <v>0</v>
      </c>
      <c r="J453" s="34">
        <v>0</v>
      </c>
    </row>
    <row r="454" spans="1:10" s="37" customFormat="1" ht="12.75" x14ac:dyDescent="0.2">
      <c r="A454" s="34">
        <v>138</v>
      </c>
      <c r="B454" s="34" t="s">
        <v>487</v>
      </c>
      <c r="C454" s="38" t="s">
        <v>530</v>
      </c>
      <c r="D454" s="35">
        <v>532106744905</v>
      </c>
      <c r="E454" s="34" t="s">
        <v>96</v>
      </c>
      <c r="F454" s="39">
        <v>138</v>
      </c>
      <c r="G454" s="40">
        <v>129</v>
      </c>
      <c r="H454" s="40">
        <v>0</v>
      </c>
      <c r="I454" s="40">
        <v>0</v>
      </c>
      <c r="J454" s="34">
        <v>113</v>
      </c>
    </row>
    <row r="455" spans="1:10" s="37" customFormat="1" ht="12.75" x14ac:dyDescent="0.2">
      <c r="A455" s="34">
        <v>139</v>
      </c>
      <c r="B455" s="34" t="s">
        <v>487</v>
      </c>
      <c r="C455" s="38" t="s">
        <v>171</v>
      </c>
      <c r="D455" s="35">
        <v>532114175459</v>
      </c>
      <c r="E455" s="34" t="s">
        <v>87</v>
      </c>
      <c r="F455" s="39">
        <v>407</v>
      </c>
      <c r="G455" s="40">
        <v>405</v>
      </c>
      <c r="H455" s="40">
        <v>0</v>
      </c>
      <c r="I455" s="40">
        <v>0</v>
      </c>
      <c r="J455" s="34">
        <v>405</v>
      </c>
    </row>
    <row r="456" spans="1:10" s="37" customFormat="1" ht="12.75" x14ac:dyDescent="0.2">
      <c r="A456" s="34">
        <v>140</v>
      </c>
      <c r="B456" s="34" t="s">
        <v>487</v>
      </c>
      <c r="C456" s="38" t="s">
        <v>531</v>
      </c>
      <c r="D456" s="35">
        <v>532106410081</v>
      </c>
      <c r="E456" s="34" t="s">
        <v>96</v>
      </c>
      <c r="F456" s="39">
        <v>60</v>
      </c>
      <c r="G456" s="40">
        <v>0</v>
      </c>
      <c r="H456" s="40">
        <v>0</v>
      </c>
      <c r="I456" s="40">
        <v>0</v>
      </c>
      <c r="J456" s="34">
        <v>0</v>
      </c>
    </row>
    <row r="457" spans="1:10" s="37" customFormat="1" ht="12.75" x14ac:dyDescent="0.2">
      <c r="A457" s="34">
        <v>141</v>
      </c>
      <c r="B457" s="34" t="s">
        <v>487</v>
      </c>
      <c r="C457" s="38" t="s">
        <v>172</v>
      </c>
      <c r="D457" s="35">
        <v>590401056001</v>
      </c>
      <c r="E457" s="34" t="s">
        <v>99</v>
      </c>
      <c r="F457" s="39">
        <v>122</v>
      </c>
      <c r="G457" s="40">
        <v>121</v>
      </c>
      <c r="H457" s="40">
        <v>0</v>
      </c>
      <c r="I457" s="40">
        <v>0</v>
      </c>
      <c r="J457" s="34">
        <v>108</v>
      </c>
    </row>
    <row r="458" spans="1:10" s="37" customFormat="1" ht="12.75" x14ac:dyDescent="0.2">
      <c r="A458" s="34">
        <v>142</v>
      </c>
      <c r="B458" s="34" t="s">
        <v>487</v>
      </c>
      <c r="C458" s="38" t="s">
        <v>532</v>
      </c>
      <c r="D458" s="35">
        <v>532205424864</v>
      </c>
      <c r="E458" s="34" t="s">
        <v>96</v>
      </c>
      <c r="F458" s="39">
        <v>52</v>
      </c>
      <c r="G458" s="40">
        <v>0</v>
      </c>
      <c r="H458" s="40">
        <v>0</v>
      </c>
      <c r="I458" s="40">
        <v>0</v>
      </c>
      <c r="J458" s="34">
        <v>0</v>
      </c>
    </row>
    <row r="459" spans="1:10" s="37" customFormat="1" ht="12.75" x14ac:dyDescent="0.2">
      <c r="A459" s="34">
        <v>143</v>
      </c>
      <c r="B459" s="34" t="s">
        <v>487</v>
      </c>
      <c r="C459" s="38" t="s">
        <v>533</v>
      </c>
      <c r="D459" s="35">
        <v>530800303977</v>
      </c>
      <c r="E459" s="34" t="s">
        <v>95</v>
      </c>
      <c r="F459" s="39">
        <v>171</v>
      </c>
      <c r="G459" s="40">
        <v>169</v>
      </c>
      <c r="H459" s="40">
        <v>0</v>
      </c>
      <c r="I459" s="40">
        <v>0</v>
      </c>
      <c r="J459" s="34">
        <v>150</v>
      </c>
    </row>
    <row r="460" spans="1:10" s="37" customFormat="1" ht="12.75" x14ac:dyDescent="0.2">
      <c r="A460" s="34">
        <v>144</v>
      </c>
      <c r="B460" s="34" t="s">
        <v>487</v>
      </c>
      <c r="C460" s="38" t="s">
        <v>173</v>
      </c>
      <c r="D460" s="35">
        <v>53401798120</v>
      </c>
      <c r="E460" s="34" t="s">
        <v>96</v>
      </c>
      <c r="F460" s="39">
        <v>228</v>
      </c>
      <c r="G460" s="40">
        <v>226</v>
      </c>
      <c r="H460" s="40">
        <v>0</v>
      </c>
      <c r="I460" s="40">
        <v>0</v>
      </c>
      <c r="J460" s="34">
        <v>202</v>
      </c>
    </row>
    <row r="461" spans="1:10" s="37" customFormat="1" ht="12.75" x14ac:dyDescent="0.2">
      <c r="A461" s="34">
        <v>145</v>
      </c>
      <c r="B461" s="34" t="s">
        <v>487</v>
      </c>
      <c r="C461" s="38" t="s">
        <v>534</v>
      </c>
      <c r="D461" s="35">
        <v>531700792846</v>
      </c>
      <c r="E461" s="34" t="s">
        <v>93</v>
      </c>
      <c r="F461" s="39">
        <v>79</v>
      </c>
      <c r="G461" s="40">
        <v>0</v>
      </c>
      <c r="H461" s="40">
        <v>0</v>
      </c>
      <c r="I461" s="40">
        <v>0</v>
      </c>
      <c r="J461" s="34">
        <v>0</v>
      </c>
    </row>
    <row r="462" spans="1:10" s="37" customFormat="1" ht="12.75" x14ac:dyDescent="0.2">
      <c r="A462" s="34">
        <v>146</v>
      </c>
      <c r="B462" s="34" t="s">
        <v>487</v>
      </c>
      <c r="C462" s="38" t="s">
        <v>535</v>
      </c>
      <c r="D462" s="35">
        <v>532200191951</v>
      </c>
      <c r="E462" s="34" t="s">
        <v>96</v>
      </c>
      <c r="F462" s="39">
        <v>56</v>
      </c>
      <c r="G462" s="40">
        <v>0</v>
      </c>
      <c r="H462" s="40">
        <v>0</v>
      </c>
      <c r="I462" s="40">
        <v>0</v>
      </c>
      <c r="J462" s="34">
        <v>0</v>
      </c>
    </row>
    <row r="463" spans="1:10" s="37" customFormat="1" ht="12.75" x14ac:dyDescent="0.2">
      <c r="A463" s="34">
        <v>147</v>
      </c>
      <c r="B463" s="34" t="s">
        <v>487</v>
      </c>
      <c r="C463" s="38" t="s">
        <v>536</v>
      </c>
      <c r="D463" s="35">
        <v>532203928190</v>
      </c>
      <c r="E463" s="34" t="s">
        <v>96</v>
      </c>
      <c r="F463" s="39">
        <v>76</v>
      </c>
      <c r="G463" s="40">
        <v>0</v>
      </c>
      <c r="H463" s="40">
        <v>0</v>
      </c>
      <c r="I463" s="40">
        <v>0</v>
      </c>
      <c r="J463" s="34">
        <v>0</v>
      </c>
    </row>
    <row r="464" spans="1:10" s="37" customFormat="1" ht="12.75" x14ac:dyDescent="0.2">
      <c r="A464" s="34">
        <v>148</v>
      </c>
      <c r="B464" s="34" t="s">
        <v>487</v>
      </c>
      <c r="C464" s="38" t="s">
        <v>537</v>
      </c>
      <c r="D464" s="35">
        <v>532205545097</v>
      </c>
      <c r="E464" s="34" t="s">
        <v>96</v>
      </c>
      <c r="F464" s="39">
        <v>56</v>
      </c>
      <c r="G464" s="40">
        <v>0</v>
      </c>
      <c r="H464" s="40">
        <v>0</v>
      </c>
      <c r="I464" s="40">
        <v>0</v>
      </c>
      <c r="J464" s="34">
        <v>0</v>
      </c>
    </row>
    <row r="465" spans="1:10" s="37" customFormat="1" ht="12.75" x14ac:dyDescent="0.2">
      <c r="A465" s="34">
        <v>149</v>
      </c>
      <c r="B465" s="34" t="s">
        <v>487</v>
      </c>
      <c r="C465" s="38" t="s">
        <v>174</v>
      </c>
      <c r="D465" s="35">
        <v>511001235141</v>
      </c>
      <c r="E465" s="34" t="s">
        <v>87</v>
      </c>
      <c r="F465" s="39">
        <v>1661</v>
      </c>
      <c r="G465" s="40">
        <v>0</v>
      </c>
      <c r="H465" s="40">
        <v>0</v>
      </c>
      <c r="I465" s="40">
        <v>0</v>
      </c>
      <c r="J465" s="34">
        <v>1597</v>
      </c>
    </row>
    <row r="466" spans="1:10" s="37" customFormat="1" ht="12.75" x14ac:dyDescent="0.2">
      <c r="A466" s="34">
        <v>150</v>
      </c>
      <c r="B466" s="34" t="s">
        <v>487</v>
      </c>
      <c r="C466" s="38" t="s">
        <v>538</v>
      </c>
      <c r="D466" s="35">
        <v>531501845099</v>
      </c>
      <c r="E466" s="34" t="s">
        <v>99</v>
      </c>
      <c r="F466" s="39">
        <v>71</v>
      </c>
      <c r="G466" s="40">
        <v>0</v>
      </c>
      <c r="H466" s="40">
        <v>0</v>
      </c>
      <c r="I466" s="40">
        <v>0</v>
      </c>
      <c r="J466" s="34">
        <v>0</v>
      </c>
    </row>
    <row r="467" spans="1:10" s="37" customFormat="1" ht="12.75" x14ac:dyDescent="0.2">
      <c r="A467" s="34">
        <v>151</v>
      </c>
      <c r="B467" s="34" t="s">
        <v>487</v>
      </c>
      <c r="C467" s="38" t="s">
        <v>539</v>
      </c>
      <c r="D467" s="35">
        <v>532203801154</v>
      </c>
      <c r="E467" s="34" t="s">
        <v>96</v>
      </c>
      <c r="F467" s="39">
        <v>58</v>
      </c>
      <c r="G467" s="40">
        <v>0</v>
      </c>
      <c r="H467" s="40">
        <v>0</v>
      </c>
      <c r="I467" s="40">
        <v>0</v>
      </c>
      <c r="J467" s="34">
        <v>0</v>
      </c>
    </row>
    <row r="468" spans="1:10" s="37" customFormat="1" ht="12.75" x14ac:dyDescent="0.2">
      <c r="A468" s="34">
        <v>152</v>
      </c>
      <c r="B468" s="34" t="s">
        <v>487</v>
      </c>
      <c r="C468" s="38" t="s">
        <v>540</v>
      </c>
      <c r="D468" s="35">
        <v>532204691553</v>
      </c>
      <c r="E468" s="34" t="s">
        <v>96</v>
      </c>
      <c r="F468" s="39">
        <v>52</v>
      </c>
      <c r="G468" s="40">
        <v>0</v>
      </c>
      <c r="H468" s="40">
        <v>0</v>
      </c>
      <c r="I468" s="40">
        <v>0</v>
      </c>
      <c r="J468" s="34">
        <v>0</v>
      </c>
    </row>
    <row r="469" spans="1:10" s="37" customFormat="1" ht="12.75" x14ac:dyDescent="0.2">
      <c r="A469" s="34">
        <v>153</v>
      </c>
      <c r="B469" s="34" t="s">
        <v>487</v>
      </c>
      <c r="C469" s="38" t="s">
        <v>377</v>
      </c>
      <c r="D469" s="35">
        <v>780223188229</v>
      </c>
      <c r="E469" s="34" t="s">
        <v>93</v>
      </c>
      <c r="F469" s="39">
        <v>158</v>
      </c>
      <c r="G469" s="40">
        <v>157</v>
      </c>
      <c r="H469" s="40">
        <v>0</v>
      </c>
      <c r="I469" s="40">
        <v>0</v>
      </c>
      <c r="J469" s="34">
        <v>128</v>
      </c>
    </row>
    <row r="470" spans="1:10" s="37" customFormat="1" ht="12.75" x14ac:dyDescent="0.2">
      <c r="A470" s="34">
        <v>154</v>
      </c>
      <c r="B470" s="34" t="s">
        <v>487</v>
      </c>
      <c r="C470" s="38" t="s">
        <v>541</v>
      </c>
      <c r="D470" s="35">
        <v>780247886790</v>
      </c>
      <c r="E470" s="34" t="s">
        <v>93</v>
      </c>
      <c r="F470" s="39">
        <v>61</v>
      </c>
      <c r="G470" s="40">
        <v>0</v>
      </c>
      <c r="H470" s="40">
        <v>0</v>
      </c>
      <c r="I470" s="40">
        <v>0</v>
      </c>
      <c r="J470" s="34">
        <v>0</v>
      </c>
    </row>
    <row r="471" spans="1:10" s="37" customFormat="1" ht="12.75" x14ac:dyDescent="0.2">
      <c r="A471" s="34">
        <v>155</v>
      </c>
      <c r="B471" s="34" t="s">
        <v>487</v>
      </c>
      <c r="C471" s="38" t="s">
        <v>542</v>
      </c>
      <c r="D471" s="35">
        <v>531201530450</v>
      </c>
      <c r="E471" s="34" t="s">
        <v>96</v>
      </c>
      <c r="F471" s="39">
        <v>70</v>
      </c>
      <c r="G471" s="40">
        <v>0</v>
      </c>
      <c r="H471" s="40">
        <v>0</v>
      </c>
      <c r="I471" s="40">
        <v>0</v>
      </c>
      <c r="J471" s="34">
        <v>0</v>
      </c>
    </row>
    <row r="472" spans="1:10" s="37" customFormat="1" ht="12.75" x14ac:dyDescent="0.2">
      <c r="A472" s="34">
        <v>156</v>
      </c>
      <c r="B472" s="34" t="s">
        <v>487</v>
      </c>
      <c r="C472" s="38" t="s">
        <v>543</v>
      </c>
      <c r="D472" s="35">
        <v>532200489900</v>
      </c>
      <c r="E472" s="34" t="s">
        <v>96</v>
      </c>
      <c r="F472" s="39">
        <v>67</v>
      </c>
      <c r="G472" s="40">
        <v>0</v>
      </c>
      <c r="H472" s="40">
        <v>0</v>
      </c>
      <c r="I472" s="40">
        <v>0</v>
      </c>
      <c r="J472" s="34">
        <v>0</v>
      </c>
    </row>
    <row r="473" spans="1:10" s="37" customFormat="1" ht="12.75" x14ac:dyDescent="0.2">
      <c r="A473" s="34">
        <v>157</v>
      </c>
      <c r="B473" s="34" t="s">
        <v>487</v>
      </c>
      <c r="C473" s="38" t="s">
        <v>175</v>
      </c>
      <c r="D473" s="35">
        <v>781308315661</v>
      </c>
      <c r="E473" s="34" t="s">
        <v>99</v>
      </c>
      <c r="F473" s="39">
        <v>162</v>
      </c>
      <c r="G473" s="40">
        <v>159</v>
      </c>
      <c r="H473" s="40">
        <v>0</v>
      </c>
      <c r="I473" s="40">
        <v>0</v>
      </c>
      <c r="J473" s="34">
        <v>130</v>
      </c>
    </row>
    <row r="474" spans="1:10" s="37" customFormat="1" ht="12.75" x14ac:dyDescent="0.2">
      <c r="A474" s="34">
        <v>158</v>
      </c>
      <c r="B474" s="34" t="s">
        <v>487</v>
      </c>
      <c r="C474" s="38" t="s">
        <v>544</v>
      </c>
      <c r="D474" s="35">
        <v>530400031327</v>
      </c>
      <c r="E474" s="34" t="s">
        <v>109</v>
      </c>
      <c r="F474" s="39">
        <v>88</v>
      </c>
      <c r="G474" s="40">
        <v>0</v>
      </c>
      <c r="H474" s="40">
        <v>0</v>
      </c>
      <c r="I474" s="40">
        <v>0</v>
      </c>
      <c r="J474" s="34">
        <v>0</v>
      </c>
    </row>
    <row r="475" spans="1:10" s="37" customFormat="1" ht="12.75" x14ac:dyDescent="0.2">
      <c r="A475" s="34">
        <v>159</v>
      </c>
      <c r="B475" s="34" t="s">
        <v>487</v>
      </c>
      <c r="C475" s="38" t="s">
        <v>545</v>
      </c>
      <c r="D475" s="35">
        <v>531901520602</v>
      </c>
      <c r="E475" s="34" t="s">
        <v>87</v>
      </c>
      <c r="F475" s="39">
        <v>108</v>
      </c>
      <c r="G475" s="40">
        <v>107</v>
      </c>
      <c r="H475" s="40">
        <v>0</v>
      </c>
      <c r="I475" s="40">
        <v>0</v>
      </c>
      <c r="J475" s="34">
        <v>94</v>
      </c>
    </row>
    <row r="476" spans="1:10" s="37" customFormat="1" ht="12.75" x14ac:dyDescent="0.2">
      <c r="A476" s="34">
        <v>160</v>
      </c>
      <c r="B476" s="34" t="s">
        <v>487</v>
      </c>
      <c r="C476" s="38" t="s">
        <v>546</v>
      </c>
      <c r="D476" s="35">
        <v>531200032653</v>
      </c>
      <c r="E476" s="34" t="s">
        <v>90</v>
      </c>
      <c r="F476" s="39">
        <v>112</v>
      </c>
      <c r="G476" s="40">
        <v>111</v>
      </c>
      <c r="H476" s="40">
        <v>0</v>
      </c>
      <c r="I476" s="40">
        <v>0</v>
      </c>
      <c r="J476" s="34">
        <v>99</v>
      </c>
    </row>
    <row r="477" spans="1:10" s="37" customFormat="1" ht="12.75" x14ac:dyDescent="0.2">
      <c r="A477" s="34">
        <v>161</v>
      </c>
      <c r="B477" s="34" t="s">
        <v>487</v>
      </c>
      <c r="C477" s="38" t="s">
        <v>547</v>
      </c>
      <c r="D477" s="35">
        <v>531700075790</v>
      </c>
      <c r="E477" s="34" t="s">
        <v>93</v>
      </c>
      <c r="F477" s="39">
        <v>62</v>
      </c>
      <c r="G477" s="40">
        <v>0</v>
      </c>
      <c r="H477" s="40">
        <v>0</v>
      </c>
      <c r="I477" s="40">
        <v>0</v>
      </c>
      <c r="J477" s="34">
        <v>0</v>
      </c>
    </row>
    <row r="478" spans="1:10" s="37" customFormat="1" ht="12.75" x14ac:dyDescent="0.2">
      <c r="A478" s="34">
        <v>162</v>
      </c>
      <c r="B478" s="34" t="s">
        <v>487</v>
      </c>
      <c r="C478" s="38" t="s">
        <v>378</v>
      </c>
      <c r="D478" s="35">
        <v>531200878686</v>
      </c>
      <c r="E478" s="34" t="s">
        <v>90</v>
      </c>
      <c r="F478" s="39">
        <v>244</v>
      </c>
      <c r="G478" s="40">
        <v>243</v>
      </c>
      <c r="H478" s="40">
        <v>0</v>
      </c>
      <c r="I478" s="40">
        <v>0</v>
      </c>
      <c r="J478" s="34">
        <v>187</v>
      </c>
    </row>
    <row r="479" spans="1:10" s="37" customFormat="1" ht="12.75" x14ac:dyDescent="0.2">
      <c r="A479" s="34">
        <v>163</v>
      </c>
      <c r="B479" s="34" t="s">
        <v>487</v>
      </c>
      <c r="C479" s="38" t="s">
        <v>548</v>
      </c>
      <c r="D479" s="35">
        <v>531200055121</v>
      </c>
      <c r="E479" s="34" t="s">
        <v>90</v>
      </c>
      <c r="F479" s="39">
        <v>60</v>
      </c>
      <c r="G479" s="40">
        <v>0</v>
      </c>
      <c r="H479" s="40">
        <v>0</v>
      </c>
      <c r="I479" s="40">
        <v>0</v>
      </c>
      <c r="J479" s="34">
        <v>0</v>
      </c>
    </row>
    <row r="480" spans="1:10" s="37" customFormat="1" ht="12.75" x14ac:dyDescent="0.2">
      <c r="A480" s="34">
        <v>164</v>
      </c>
      <c r="B480" s="34" t="s">
        <v>487</v>
      </c>
      <c r="C480" s="38" t="s">
        <v>549</v>
      </c>
      <c r="D480" s="35">
        <v>531901005908</v>
      </c>
      <c r="E480" s="34" t="s">
        <v>87</v>
      </c>
      <c r="F480" s="39">
        <v>136</v>
      </c>
      <c r="G480" s="40">
        <v>135</v>
      </c>
      <c r="H480" s="40">
        <v>0</v>
      </c>
      <c r="I480" s="40">
        <v>0</v>
      </c>
      <c r="J480" s="34">
        <v>121</v>
      </c>
    </row>
    <row r="481" spans="1:10" s="37" customFormat="1" ht="12.75" x14ac:dyDescent="0.2">
      <c r="A481" s="34">
        <v>165</v>
      </c>
      <c r="B481" s="34" t="s">
        <v>487</v>
      </c>
      <c r="C481" s="38" t="s">
        <v>550</v>
      </c>
      <c r="D481" s="35">
        <v>532201284447</v>
      </c>
      <c r="E481" s="34" t="s">
        <v>96</v>
      </c>
      <c r="F481" s="39">
        <v>60</v>
      </c>
      <c r="G481" s="40">
        <v>0</v>
      </c>
      <c r="H481" s="40">
        <v>0</v>
      </c>
      <c r="I481" s="40">
        <v>0</v>
      </c>
      <c r="J481" s="34">
        <v>0</v>
      </c>
    </row>
    <row r="482" spans="1:10" s="37" customFormat="1" ht="12.75" x14ac:dyDescent="0.2">
      <c r="A482" s="34">
        <v>166</v>
      </c>
      <c r="B482" s="34" t="s">
        <v>487</v>
      </c>
      <c r="C482" s="38" t="s">
        <v>551</v>
      </c>
      <c r="D482" s="35">
        <v>531700327052</v>
      </c>
      <c r="E482" s="34" t="s">
        <v>93</v>
      </c>
      <c r="F482" s="39">
        <v>69</v>
      </c>
      <c r="G482" s="40">
        <v>0</v>
      </c>
      <c r="H482" s="40">
        <v>0</v>
      </c>
      <c r="I482" s="40">
        <v>0</v>
      </c>
      <c r="J482" s="34">
        <v>0</v>
      </c>
    </row>
    <row r="483" spans="1:10" s="37" customFormat="1" ht="12.75" x14ac:dyDescent="0.2">
      <c r="A483" s="34">
        <v>167</v>
      </c>
      <c r="B483" s="34" t="s">
        <v>487</v>
      </c>
      <c r="C483" s="38" t="s">
        <v>552</v>
      </c>
      <c r="D483" s="35">
        <v>531201013117</v>
      </c>
      <c r="E483" s="34" t="s">
        <v>90</v>
      </c>
      <c r="F483" s="39">
        <v>120</v>
      </c>
      <c r="G483" s="40">
        <v>119</v>
      </c>
      <c r="H483" s="40">
        <v>0</v>
      </c>
      <c r="I483" s="40">
        <v>0</v>
      </c>
      <c r="J483" s="34">
        <v>104</v>
      </c>
    </row>
    <row r="484" spans="1:10" s="37" customFormat="1" ht="12.75" x14ac:dyDescent="0.2">
      <c r="A484" s="34">
        <v>168</v>
      </c>
      <c r="B484" s="34" t="s">
        <v>487</v>
      </c>
      <c r="C484" s="38" t="s">
        <v>553</v>
      </c>
      <c r="D484" s="35">
        <v>531400462741</v>
      </c>
      <c r="E484" s="34" t="s">
        <v>165</v>
      </c>
      <c r="F484" s="39">
        <v>86</v>
      </c>
      <c r="G484" s="40">
        <v>0</v>
      </c>
      <c r="H484" s="40">
        <v>0</v>
      </c>
      <c r="I484" s="40">
        <v>0</v>
      </c>
      <c r="J484" s="34">
        <v>0</v>
      </c>
    </row>
    <row r="485" spans="1:10" s="37" customFormat="1" ht="12.75" x14ac:dyDescent="0.2">
      <c r="A485" s="34">
        <v>169</v>
      </c>
      <c r="B485" s="34" t="s">
        <v>487</v>
      </c>
      <c r="C485" s="38" t="s">
        <v>554</v>
      </c>
      <c r="D485" s="35">
        <v>532205140559</v>
      </c>
      <c r="E485" s="34" t="s">
        <v>96</v>
      </c>
      <c r="F485" s="39">
        <v>103</v>
      </c>
      <c r="G485" s="40">
        <v>102</v>
      </c>
      <c r="H485" s="40">
        <v>0</v>
      </c>
      <c r="I485" s="40">
        <v>0</v>
      </c>
      <c r="J485" s="34">
        <v>100</v>
      </c>
    </row>
    <row r="486" spans="1:10" s="37" customFormat="1" ht="12.75" x14ac:dyDescent="0.2">
      <c r="A486" s="34">
        <v>170</v>
      </c>
      <c r="B486" s="34" t="s">
        <v>487</v>
      </c>
      <c r="C486" s="38" t="s">
        <v>555</v>
      </c>
      <c r="D486" s="35">
        <v>531201434316</v>
      </c>
      <c r="E486" s="34" t="s">
        <v>90</v>
      </c>
      <c r="F486" s="39">
        <v>125</v>
      </c>
      <c r="G486" s="40">
        <v>124</v>
      </c>
      <c r="H486" s="40">
        <v>0</v>
      </c>
      <c r="I486" s="40">
        <v>0</v>
      </c>
      <c r="J486" s="34">
        <v>111</v>
      </c>
    </row>
    <row r="487" spans="1:10" s="37" customFormat="1" ht="12.75" x14ac:dyDescent="0.2">
      <c r="A487" s="34">
        <v>171</v>
      </c>
      <c r="B487" s="34" t="s">
        <v>487</v>
      </c>
      <c r="C487" s="38" t="s">
        <v>556</v>
      </c>
      <c r="D487" s="35">
        <v>532200088062</v>
      </c>
      <c r="E487" s="34" t="s">
        <v>96</v>
      </c>
      <c r="F487" s="39">
        <v>131</v>
      </c>
      <c r="G487" s="40">
        <v>130</v>
      </c>
      <c r="H487" s="40">
        <v>0</v>
      </c>
      <c r="I487" s="40">
        <v>0</v>
      </c>
      <c r="J487" s="34">
        <v>106</v>
      </c>
    </row>
    <row r="488" spans="1:10" s="37" customFormat="1" ht="12.75" x14ac:dyDescent="0.2">
      <c r="A488" s="34">
        <v>172</v>
      </c>
      <c r="B488" s="34" t="s">
        <v>487</v>
      </c>
      <c r="C488" s="38" t="s">
        <v>557</v>
      </c>
      <c r="D488" s="35">
        <v>531500032559</v>
      </c>
      <c r="E488" s="34" t="s">
        <v>99</v>
      </c>
      <c r="F488" s="39">
        <v>88</v>
      </c>
      <c r="G488" s="40">
        <v>0</v>
      </c>
      <c r="H488" s="40">
        <v>0</v>
      </c>
      <c r="I488" s="40">
        <v>0</v>
      </c>
      <c r="J488" s="34">
        <v>0</v>
      </c>
    </row>
    <row r="489" spans="1:10" s="37" customFormat="1" ht="12.75" x14ac:dyDescent="0.2">
      <c r="A489" s="34">
        <v>173</v>
      </c>
      <c r="B489" s="34" t="s">
        <v>487</v>
      </c>
      <c r="C489" s="38" t="s">
        <v>558</v>
      </c>
      <c r="D489" s="35">
        <v>201456565685</v>
      </c>
      <c r="E489" s="34" t="s">
        <v>87</v>
      </c>
      <c r="F489" s="39">
        <v>50</v>
      </c>
      <c r="G489" s="40">
        <v>0</v>
      </c>
      <c r="H489" s="40">
        <v>0</v>
      </c>
      <c r="I489" s="40">
        <v>0</v>
      </c>
      <c r="J489" s="34">
        <v>0</v>
      </c>
    </row>
    <row r="490" spans="1:10" s="37" customFormat="1" ht="12.75" x14ac:dyDescent="0.2">
      <c r="A490" s="34">
        <v>174</v>
      </c>
      <c r="B490" s="34" t="s">
        <v>487</v>
      </c>
      <c r="C490" s="38" t="s">
        <v>559</v>
      </c>
      <c r="D490" s="35">
        <v>530800022302</v>
      </c>
      <c r="E490" s="34" t="s">
        <v>95</v>
      </c>
      <c r="F490" s="39">
        <v>68</v>
      </c>
      <c r="G490" s="40">
        <v>0</v>
      </c>
      <c r="H490" s="40">
        <v>0</v>
      </c>
      <c r="I490" s="40">
        <v>0</v>
      </c>
      <c r="J490" s="34">
        <v>0</v>
      </c>
    </row>
    <row r="491" spans="1:10" s="37" customFormat="1" ht="12.75" x14ac:dyDescent="0.2">
      <c r="A491" s="34">
        <v>175</v>
      </c>
      <c r="B491" s="34" t="s">
        <v>487</v>
      </c>
      <c r="C491" s="38" t="s">
        <v>560</v>
      </c>
      <c r="D491" s="35">
        <v>531501195316</v>
      </c>
      <c r="E491" s="34" t="s">
        <v>99</v>
      </c>
      <c r="F491" s="39">
        <v>78</v>
      </c>
      <c r="G491" s="40">
        <v>0</v>
      </c>
      <c r="H491" s="40">
        <v>0</v>
      </c>
      <c r="I491" s="40">
        <v>0</v>
      </c>
      <c r="J491" s="34">
        <v>0</v>
      </c>
    </row>
    <row r="492" spans="1:10" s="37" customFormat="1" ht="12.75" x14ac:dyDescent="0.2">
      <c r="A492" s="34">
        <v>176</v>
      </c>
      <c r="B492" s="34" t="s">
        <v>487</v>
      </c>
      <c r="C492" s="38" t="s">
        <v>561</v>
      </c>
      <c r="D492" s="35">
        <v>530400214842</v>
      </c>
      <c r="E492" s="34" t="s">
        <v>109</v>
      </c>
      <c r="F492" s="39">
        <v>89</v>
      </c>
      <c r="G492" s="40">
        <v>0</v>
      </c>
      <c r="H492" s="40">
        <v>0</v>
      </c>
      <c r="I492" s="40">
        <v>0</v>
      </c>
      <c r="J492" s="34">
        <v>0</v>
      </c>
    </row>
    <row r="493" spans="1:10" s="37" customFormat="1" ht="12.75" x14ac:dyDescent="0.2">
      <c r="A493" s="34">
        <v>177</v>
      </c>
      <c r="B493" s="34" t="s">
        <v>487</v>
      </c>
      <c r="C493" s="38" t="s">
        <v>562</v>
      </c>
      <c r="D493" s="35">
        <v>532118378851</v>
      </c>
      <c r="E493" s="34" t="s">
        <v>96</v>
      </c>
      <c r="F493" s="39">
        <v>192</v>
      </c>
      <c r="G493" s="40">
        <v>190</v>
      </c>
      <c r="H493" s="40">
        <v>0</v>
      </c>
      <c r="I493" s="40">
        <v>0</v>
      </c>
      <c r="J493" s="34">
        <v>172</v>
      </c>
    </row>
    <row r="494" spans="1:10" s="37" customFormat="1" ht="12.75" x14ac:dyDescent="0.2">
      <c r="A494" s="34">
        <v>178</v>
      </c>
      <c r="B494" s="34" t="s">
        <v>487</v>
      </c>
      <c r="C494" s="38" t="s">
        <v>563</v>
      </c>
      <c r="D494" s="35">
        <v>532202041662</v>
      </c>
      <c r="E494" s="34" t="s">
        <v>96</v>
      </c>
      <c r="F494" s="39">
        <v>164</v>
      </c>
      <c r="G494" s="40">
        <v>162</v>
      </c>
      <c r="H494" s="40">
        <v>0</v>
      </c>
      <c r="I494" s="40">
        <v>0</v>
      </c>
      <c r="J494" s="34">
        <v>142</v>
      </c>
    </row>
    <row r="495" spans="1:10" s="37" customFormat="1" ht="12.75" x14ac:dyDescent="0.2">
      <c r="A495" s="34">
        <v>179</v>
      </c>
      <c r="B495" s="34" t="s">
        <v>487</v>
      </c>
      <c r="C495" s="38" t="s">
        <v>564</v>
      </c>
      <c r="D495" s="35">
        <v>532202625386</v>
      </c>
      <c r="E495" s="34" t="s">
        <v>96</v>
      </c>
      <c r="F495" s="39">
        <v>58</v>
      </c>
      <c r="G495" s="40">
        <v>0</v>
      </c>
      <c r="H495" s="40">
        <v>0</v>
      </c>
      <c r="I495" s="40">
        <v>0</v>
      </c>
      <c r="J495" s="34">
        <v>0</v>
      </c>
    </row>
    <row r="496" spans="1:10" s="37" customFormat="1" ht="12.75" x14ac:dyDescent="0.2">
      <c r="A496" s="34">
        <v>180</v>
      </c>
      <c r="B496" s="34" t="s">
        <v>487</v>
      </c>
      <c r="C496" s="38" t="s">
        <v>565</v>
      </c>
      <c r="D496" s="35">
        <v>532200120622</v>
      </c>
      <c r="E496" s="34" t="s">
        <v>96</v>
      </c>
      <c r="F496" s="39">
        <v>154</v>
      </c>
      <c r="G496" s="40">
        <v>153</v>
      </c>
      <c r="H496" s="40">
        <v>0</v>
      </c>
      <c r="I496" s="40">
        <v>0</v>
      </c>
      <c r="J496" s="34">
        <v>138</v>
      </c>
    </row>
    <row r="497" spans="1:10" s="37" customFormat="1" ht="12.75" x14ac:dyDescent="0.2">
      <c r="A497" s="34">
        <v>181</v>
      </c>
      <c r="B497" s="34" t="s">
        <v>487</v>
      </c>
      <c r="C497" s="38" t="s">
        <v>176</v>
      </c>
      <c r="D497" s="35">
        <v>531900013102</v>
      </c>
      <c r="E497" s="34" t="s">
        <v>87</v>
      </c>
      <c r="F497" s="39">
        <v>315</v>
      </c>
      <c r="G497" s="40">
        <v>314</v>
      </c>
      <c r="H497" s="40">
        <v>0</v>
      </c>
      <c r="I497" s="40">
        <v>0</v>
      </c>
      <c r="J497" s="34">
        <v>249</v>
      </c>
    </row>
    <row r="498" spans="1:10" s="37" customFormat="1" ht="12.75" x14ac:dyDescent="0.2">
      <c r="A498" s="34">
        <v>182</v>
      </c>
      <c r="B498" s="34" t="s">
        <v>487</v>
      </c>
      <c r="C498" s="38" t="s">
        <v>566</v>
      </c>
      <c r="D498" s="35">
        <v>531900443850</v>
      </c>
      <c r="E498" s="34" t="s">
        <v>87</v>
      </c>
      <c r="F498" s="39">
        <v>84</v>
      </c>
      <c r="G498" s="40">
        <v>0</v>
      </c>
      <c r="H498" s="40">
        <v>0</v>
      </c>
      <c r="I498" s="40">
        <v>0</v>
      </c>
      <c r="J498" s="34">
        <v>0</v>
      </c>
    </row>
    <row r="499" spans="1:10" s="37" customFormat="1" ht="12.75" x14ac:dyDescent="0.2">
      <c r="A499" s="34">
        <v>183</v>
      </c>
      <c r="B499" s="34" t="s">
        <v>487</v>
      </c>
      <c r="C499" s="38" t="s">
        <v>177</v>
      </c>
      <c r="D499" s="35">
        <v>602717987373</v>
      </c>
      <c r="E499" s="34" t="s">
        <v>99</v>
      </c>
      <c r="F499" s="39">
        <v>201</v>
      </c>
      <c r="G499" s="40">
        <v>200</v>
      </c>
      <c r="H499" s="40">
        <v>0</v>
      </c>
      <c r="I499" s="40">
        <v>0</v>
      </c>
      <c r="J499" s="34">
        <v>178</v>
      </c>
    </row>
    <row r="500" spans="1:10" s="37" customFormat="1" ht="12.75" x14ac:dyDescent="0.2">
      <c r="A500" s="34">
        <v>184</v>
      </c>
      <c r="B500" s="34" t="s">
        <v>487</v>
      </c>
      <c r="C500" s="38" t="s">
        <v>567</v>
      </c>
      <c r="D500" s="35">
        <v>532200158288</v>
      </c>
      <c r="E500" s="34" t="s">
        <v>96</v>
      </c>
      <c r="F500" s="39">
        <v>143</v>
      </c>
      <c r="G500" s="40">
        <v>142</v>
      </c>
      <c r="H500" s="40">
        <v>0</v>
      </c>
      <c r="I500" s="40">
        <v>0</v>
      </c>
      <c r="J500" s="34">
        <v>126</v>
      </c>
    </row>
    <row r="501" spans="1:10" s="37" customFormat="1" ht="12.75" x14ac:dyDescent="0.2">
      <c r="A501" s="34">
        <v>185</v>
      </c>
      <c r="B501" s="34" t="s">
        <v>487</v>
      </c>
      <c r="C501" s="38" t="s">
        <v>568</v>
      </c>
      <c r="D501" s="35">
        <v>531200047593</v>
      </c>
      <c r="E501" s="34" t="s">
        <v>90</v>
      </c>
      <c r="F501" s="39">
        <v>61</v>
      </c>
      <c r="G501" s="40">
        <v>0</v>
      </c>
      <c r="H501" s="40">
        <v>0</v>
      </c>
      <c r="I501" s="40">
        <v>0</v>
      </c>
      <c r="J501" s="34">
        <v>0</v>
      </c>
    </row>
    <row r="502" spans="1:10" s="37" customFormat="1" ht="12.75" x14ac:dyDescent="0.2">
      <c r="A502" s="34">
        <v>186</v>
      </c>
      <c r="B502" s="34" t="s">
        <v>487</v>
      </c>
      <c r="C502" s="38" t="s">
        <v>178</v>
      </c>
      <c r="D502" s="35">
        <v>532200138605</v>
      </c>
      <c r="E502" s="34" t="s">
        <v>96</v>
      </c>
      <c r="F502" s="39">
        <v>98</v>
      </c>
      <c r="G502" s="40">
        <v>0</v>
      </c>
      <c r="H502" s="40">
        <v>0</v>
      </c>
      <c r="I502" s="40">
        <v>0</v>
      </c>
      <c r="J502" s="34">
        <v>0</v>
      </c>
    </row>
    <row r="503" spans="1:10" s="37" customFormat="1" ht="12.75" x14ac:dyDescent="0.2">
      <c r="A503" s="34">
        <v>187</v>
      </c>
      <c r="B503" s="34" t="s">
        <v>487</v>
      </c>
      <c r="C503" s="38" t="s">
        <v>569</v>
      </c>
      <c r="D503" s="35">
        <v>530800081690</v>
      </c>
      <c r="E503" s="34" t="s">
        <v>95</v>
      </c>
      <c r="F503" s="39">
        <v>82</v>
      </c>
      <c r="G503" s="40">
        <v>0</v>
      </c>
      <c r="H503" s="40">
        <v>0</v>
      </c>
      <c r="I503" s="40">
        <v>0</v>
      </c>
      <c r="J503" s="34">
        <v>0</v>
      </c>
    </row>
    <row r="504" spans="1:10" s="37" customFormat="1" ht="12.75" x14ac:dyDescent="0.2">
      <c r="A504" s="34">
        <v>188</v>
      </c>
      <c r="B504" s="34" t="s">
        <v>487</v>
      </c>
      <c r="C504" s="38" t="s">
        <v>570</v>
      </c>
      <c r="D504" s="35">
        <v>531901447991</v>
      </c>
      <c r="E504" s="34" t="s">
        <v>87</v>
      </c>
      <c r="F504" s="39">
        <v>346</v>
      </c>
      <c r="G504" s="40">
        <v>346</v>
      </c>
      <c r="H504" s="40">
        <v>0</v>
      </c>
      <c r="I504" s="40">
        <v>0</v>
      </c>
      <c r="J504" s="34">
        <v>298</v>
      </c>
    </row>
    <row r="505" spans="1:10" s="37" customFormat="1" ht="12.75" x14ac:dyDescent="0.2">
      <c r="A505" s="34">
        <v>189</v>
      </c>
      <c r="B505" s="34" t="s">
        <v>487</v>
      </c>
      <c r="C505" s="38" t="s">
        <v>571</v>
      </c>
      <c r="D505" s="35">
        <v>530301323150</v>
      </c>
      <c r="E505" s="34" t="s">
        <v>488</v>
      </c>
      <c r="F505" s="39">
        <v>51</v>
      </c>
      <c r="G505" s="40">
        <v>0</v>
      </c>
      <c r="H505" s="40">
        <v>0</v>
      </c>
      <c r="I505" s="40">
        <v>0</v>
      </c>
      <c r="J505" s="34">
        <v>0</v>
      </c>
    </row>
    <row r="506" spans="1:10" s="37" customFormat="1" ht="12.75" x14ac:dyDescent="0.2">
      <c r="A506" s="34">
        <v>190</v>
      </c>
      <c r="B506" s="34" t="s">
        <v>487</v>
      </c>
      <c r="C506" s="38" t="s">
        <v>572</v>
      </c>
      <c r="D506" s="35">
        <v>780222383026</v>
      </c>
      <c r="E506" s="34" t="s">
        <v>90</v>
      </c>
      <c r="F506" s="39">
        <v>76</v>
      </c>
      <c r="G506" s="40">
        <v>0</v>
      </c>
      <c r="H506" s="40">
        <v>0</v>
      </c>
      <c r="I506" s="40">
        <v>0</v>
      </c>
      <c r="J506" s="34">
        <v>0</v>
      </c>
    </row>
    <row r="507" spans="1:10" s="37" customFormat="1" ht="12.75" x14ac:dyDescent="0.2">
      <c r="A507" s="34">
        <v>191</v>
      </c>
      <c r="B507" s="34" t="s">
        <v>487</v>
      </c>
      <c r="C507" s="38" t="s">
        <v>573</v>
      </c>
      <c r="D507" s="35">
        <v>530401563229</v>
      </c>
      <c r="E507" s="34" t="s">
        <v>109</v>
      </c>
      <c r="F507" s="39">
        <v>71</v>
      </c>
      <c r="G507" s="40">
        <v>0</v>
      </c>
      <c r="H507" s="40">
        <v>0</v>
      </c>
      <c r="I507" s="40">
        <v>0</v>
      </c>
      <c r="J507" s="34">
        <v>0</v>
      </c>
    </row>
    <row r="508" spans="1:10" s="37" customFormat="1" ht="12.75" x14ac:dyDescent="0.2">
      <c r="A508" s="34">
        <v>192</v>
      </c>
      <c r="B508" s="34" t="s">
        <v>487</v>
      </c>
      <c r="C508" s="38" t="s">
        <v>574</v>
      </c>
      <c r="D508" s="35">
        <v>532100151779</v>
      </c>
      <c r="E508" s="34" t="s">
        <v>96</v>
      </c>
      <c r="F508" s="39">
        <v>80</v>
      </c>
      <c r="G508" s="40">
        <v>0</v>
      </c>
      <c r="H508" s="40">
        <v>0</v>
      </c>
      <c r="I508" s="40">
        <v>0</v>
      </c>
      <c r="J508" s="34">
        <v>0</v>
      </c>
    </row>
    <row r="509" spans="1:10" s="37" customFormat="1" ht="12.75" x14ac:dyDescent="0.2">
      <c r="A509" s="34">
        <v>193</v>
      </c>
      <c r="B509" s="34" t="s">
        <v>487</v>
      </c>
      <c r="C509" s="38" t="s">
        <v>179</v>
      </c>
      <c r="D509" s="35">
        <v>531201194858</v>
      </c>
      <c r="E509" s="34" t="s">
        <v>90</v>
      </c>
      <c r="F509" s="39">
        <v>113</v>
      </c>
      <c r="G509" s="40">
        <v>112</v>
      </c>
      <c r="H509" s="40">
        <v>0</v>
      </c>
      <c r="I509" s="40">
        <v>0</v>
      </c>
      <c r="J509" s="34">
        <v>71</v>
      </c>
    </row>
    <row r="510" spans="1:10" s="37" customFormat="1" ht="12.75" x14ac:dyDescent="0.2">
      <c r="A510" s="34">
        <v>194</v>
      </c>
      <c r="B510" s="34" t="s">
        <v>487</v>
      </c>
      <c r="C510" s="38" t="s">
        <v>180</v>
      </c>
      <c r="D510" s="35">
        <v>532200124401</v>
      </c>
      <c r="E510" s="34" t="s">
        <v>96</v>
      </c>
      <c r="F510" s="39">
        <v>104</v>
      </c>
      <c r="G510" s="40">
        <v>103</v>
      </c>
      <c r="H510" s="40">
        <v>0</v>
      </c>
      <c r="I510" s="40">
        <v>0</v>
      </c>
      <c r="J510" s="34">
        <v>91</v>
      </c>
    </row>
    <row r="511" spans="1:10" s="37" customFormat="1" ht="12.75" x14ac:dyDescent="0.2">
      <c r="A511" s="34">
        <v>195</v>
      </c>
      <c r="B511" s="34" t="s">
        <v>487</v>
      </c>
      <c r="C511" s="38" t="s">
        <v>575</v>
      </c>
      <c r="D511" s="35">
        <v>780219333995</v>
      </c>
      <c r="E511" s="34" t="s">
        <v>93</v>
      </c>
      <c r="F511" s="39">
        <v>63</v>
      </c>
      <c r="G511" s="40">
        <v>0</v>
      </c>
      <c r="H511" s="40">
        <v>0</v>
      </c>
      <c r="I511" s="40">
        <v>0</v>
      </c>
      <c r="J511" s="34">
        <v>0</v>
      </c>
    </row>
    <row r="512" spans="1:10" s="37" customFormat="1" ht="12.75" x14ac:dyDescent="0.2">
      <c r="A512" s="34">
        <v>196</v>
      </c>
      <c r="B512" s="34" t="s">
        <v>487</v>
      </c>
      <c r="C512" s="38" t="s">
        <v>379</v>
      </c>
      <c r="D512" s="35">
        <v>532200157936</v>
      </c>
      <c r="E512" s="34" t="s">
        <v>96</v>
      </c>
      <c r="F512" s="39">
        <v>301</v>
      </c>
      <c r="G512" s="40">
        <v>0</v>
      </c>
      <c r="H512" s="40">
        <v>0</v>
      </c>
      <c r="I512" s="40">
        <v>0</v>
      </c>
      <c r="J512" s="34">
        <v>259</v>
      </c>
    </row>
    <row r="513" spans="1:10" s="37" customFormat="1" ht="12.75" x14ac:dyDescent="0.2">
      <c r="A513" s="34">
        <v>197</v>
      </c>
      <c r="B513" s="34" t="s">
        <v>487</v>
      </c>
      <c r="C513" s="38" t="s">
        <v>576</v>
      </c>
      <c r="D513" s="35">
        <v>531700018270</v>
      </c>
      <c r="E513" s="34" t="s">
        <v>93</v>
      </c>
      <c r="F513" s="39">
        <v>52</v>
      </c>
      <c r="G513" s="40">
        <v>0</v>
      </c>
      <c r="H513" s="40">
        <v>0</v>
      </c>
      <c r="I513" s="40">
        <v>0</v>
      </c>
      <c r="J513" s="34">
        <v>0</v>
      </c>
    </row>
    <row r="514" spans="1:10" s="37" customFormat="1" ht="12.75" x14ac:dyDescent="0.2">
      <c r="A514" s="34">
        <v>198</v>
      </c>
      <c r="B514" s="34" t="s">
        <v>487</v>
      </c>
      <c r="C514" s="38" t="s">
        <v>577</v>
      </c>
      <c r="D514" s="35">
        <v>531501815619</v>
      </c>
      <c r="E514" s="34" t="s">
        <v>99</v>
      </c>
      <c r="F514" s="39">
        <v>204</v>
      </c>
      <c r="G514" s="40">
        <v>201</v>
      </c>
      <c r="H514" s="40">
        <v>0</v>
      </c>
      <c r="I514" s="40">
        <v>0</v>
      </c>
      <c r="J514" s="34">
        <v>175</v>
      </c>
    </row>
    <row r="515" spans="1:10" s="37" customFormat="1" ht="12.75" x14ac:dyDescent="0.2">
      <c r="A515" s="34">
        <v>199</v>
      </c>
      <c r="B515" s="34" t="s">
        <v>487</v>
      </c>
      <c r="C515" s="38" t="s">
        <v>578</v>
      </c>
      <c r="D515" s="35">
        <v>531901039223</v>
      </c>
      <c r="E515" s="34" t="s">
        <v>87</v>
      </c>
      <c r="F515" s="39">
        <v>69</v>
      </c>
      <c r="G515" s="40">
        <v>0</v>
      </c>
      <c r="H515" s="40">
        <v>0</v>
      </c>
      <c r="I515" s="40">
        <v>0</v>
      </c>
      <c r="J515" s="34">
        <v>0</v>
      </c>
    </row>
    <row r="516" spans="1:10" s="37" customFormat="1" ht="12.75" x14ac:dyDescent="0.2">
      <c r="A516" s="34">
        <v>200</v>
      </c>
      <c r="B516" s="34" t="s">
        <v>487</v>
      </c>
      <c r="C516" s="38" t="s">
        <v>579</v>
      </c>
      <c r="D516" s="35">
        <v>532200125130</v>
      </c>
      <c r="E516" s="34" t="s">
        <v>96</v>
      </c>
      <c r="F516" s="39">
        <v>105</v>
      </c>
      <c r="G516" s="40">
        <v>103</v>
      </c>
      <c r="H516" s="40">
        <v>0</v>
      </c>
      <c r="I516" s="40">
        <v>0</v>
      </c>
      <c r="J516" s="34">
        <v>77</v>
      </c>
    </row>
    <row r="517" spans="1:10" s="37" customFormat="1" ht="12.75" x14ac:dyDescent="0.2">
      <c r="A517" s="34">
        <v>201</v>
      </c>
      <c r="B517" s="34" t="s">
        <v>487</v>
      </c>
      <c r="C517" s="38" t="s">
        <v>580</v>
      </c>
      <c r="D517" s="35">
        <v>530401829253</v>
      </c>
      <c r="E517" s="34" t="s">
        <v>109</v>
      </c>
      <c r="F517" s="39">
        <v>54</v>
      </c>
      <c r="G517" s="40">
        <v>0</v>
      </c>
      <c r="H517" s="40">
        <v>0</v>
      </c>
      <c r="I517" s="40">
        <v>0</v>
      </c>
      <c r="J517" s="34">
        <v>0</v>
      </c>
    </row>
    <row r="518" spans="1:10" s="37" customFormat="1" ht="12.75" x14ac:dyDescent="0.2">
      <c r="A518" s="34">
        <v>202</v>
      </c>
      <c r="B518" s="34" t="s">
        <v>487</v>
      </c>
      <c r="C518" s="38" t="s">
        <v>581</v>
      </c>
      <c r="D518" s="35">
        <v>532204197400</v>
      </c>
      <c r="E518" s="34" t="s">
        <v>96</v>
      </c>
      <c r="F518" s="39">
        <v>117</v>
      </c>
      <c r="G518" s="40">
        <v>116</v>
      </c>
      <c r="H518" s="40">
        <v>0</v>
      </c>
      <c r="I518" s="40">
        <v>0</v>
      </c>
      <c r="J518" s="34">
        <v>104</v>
      </c>
    </row>
    <row r="519" spans="1:10" s="37" customFormat="1" ht="12.75" x14ac:dyDescent="0.2">
      <c r="A519" s="34">
        <v>203</v>
      </c>
      <c r="B519" s="34" t="s">
        <v>487</v>
      </c>
      <c r="C519" s="38" t="s">
        <v>582</v>
      </c>
      <c r="D519" s="35">
        <v>532202489422</v>
      </c>
      <c r="E519" s="34" t="s">
        <v>96</v>
      </c>
      <c r="F519" s="39">
        <v>104</v>
      </c>
      <c r="G519" s="40">
        <v>104</v>
      </c>
      <c r="H519" s="40">
        <v>0</v>
      </c>
      <c r="I519" s="40">
        <v>0</v>
      </c>
      <c r="J519" s="34">
        <v>92</v>
      </c>
    </row>
    <row r="520" spans="1:10" s="37" customFormat="1" ht="12.75" x14ac:dyDescent="0.2">
      <c r="A520" s="34">
        <v>204</v>
      </c>
      <c r="B520" s="34" t="s">
        <v>487</v>
      </c>
      <c r="C520" s="38" t="s">
        <v>583</v>
      </c>
      <c r="D520" s="35">
        <v>530800017278</v>
      </c>
      <c r="E520" s="34" t="s">
        <v>95</v>
      </c>
      <c r="F520" s="39">
        <v>61</v>
      </c>
      <c r="G520" s="40">
        <v>0</v>
      </c>
      <c r="H520" s="40">
        <v>0</v>
      </c>
      <c r="I520" s="40">
        <v>0</v>
      </c>
      <c r="J520" s="34">
        <v>0</v>
      </c>
    </row>
    <row r="521" spans="1:10" s="37" customFormat="1" ht="12.75" x14ac:dyDescent="0.2">
      <c r="A521" s="34">
        <v>205</v>
      </c>
      <c r="B521" s="34" t="s">
        <v>487</v>
      </c>
      <c r="C521" s="38" t="s">
        <v>584</v>
      </c>
      <c r="D521" s="35">
        <v>780418991607</v>
      </c>
      <c r="E521" s="34" t="s">
        <v>109</v>
      </c>
      <c r="F521" s="39">
        <v>57</v>
      </c>
      <c r="G521" s="40">
        <v>0</v>
      </c>
      <c r="H521" s="40">
        <v>0</v>
      </c>
      <c r="I521" s="40">
        <v>0</v>
      </c>
      <c r="J521" s="34">
        <v>0</v>
      </c>
    </row>
    <row r="522" spans="1:10" s="37" customFormat="1" ht="12.75" x14ac:dyDescent="0.2">
      <c r="A522" s="34">
        <v>206</v>
      </c>
      <c r="B522" s="34" t="s">
        <v>487</v>
      </c>
      <c r="C522" s="38" t="s">
        <v>585</v>
      </c>
      <c r="D522" s="35">
        <v>530800044391</v>
      </c>
      <c r="E522" s="34" t="s">
        <v>95</v>
      </c>
      <c r="F522" s="39">
        <v>95</v>
      </c>
      <c r="G522" s="40">
        <v>0</v>
      </c>
      <c r="H522" s="40">
        <v>0</v>
      </c>
      <c r="I522" s="40">
        <v>0</v>
      </c>
      <c r="J522" s="34">
        <v>0</v>
      </c>
    </row>
    <row r="523" spans="1:10" s="37" customFormat="1" ht="12.75" x14ac:dyDescent="0.2">
      <c r="A523" s="34">
        <v>207</v>
      </c>
      <c r="B523" s="34" t="s">
        <v>487</v>
      </c>
      <c r="C523" s="38" t="s">
        <v>586</v>
      </c>
      <c r="D523" s="35">
        <v>532200145289</v>
      </c>
      <c r="E523" s="34" t="s">
        <v>96</v>
      </c>
      <c r="F523" s="39">
        <v>64</v>
      </c>
      <c r="G523" s="40">
        <v>0</v>
      </c>
      <c r="H523" s="40">
        <v>0</v>
      </c>
      <c r="I523" s="40">
        <v>0</v>
      </c>
      <c r="J523" s="34">
        <v>0</v>
      </c>
    </row>
    <row r="524" spans="1:10" s="37" customFormat="1" ht="12.75" x14ac:dyDescent="0.2">
      <c r="A524" s="34">
        <v>208</v>
      </c>
      <c r="B524" s="34" t="s">
        <v>487</v>
      </c>
      <c r="C524" s="38" t="s">
        <v>587</v>
      </c>
      <c r="D524" s="35">
        <v>530400350789</v>
      </c>
      <c r="E524" s="34" t="s">
        <v>109</v>
      </c>
      <c r="F524" s="39">
        <v>72</v>
      </c>
      <c r="G524" s="40">
        <v>0</v>
      </c>
      <c r="H524" s="40">
        <v>0</v>
      </c>
      <c r="I524" s="40">
        <v>0</v>
      </c>
      <c r="J524" s="34">
        <v>0</v>
      </c>
    </row>
    <row r="525" spans="1:10" s="37" customFormat="1" ht="12.75" x14ac:dyDescent="0.2">
      <c r="A525" s="34">
        <v>209</v>
      </c>
      <c r="B525" s="34" t="s">
        <v>487</v>
      </c>
      <c r="C525" s="38" t="s">
        <v>588</v>
      </c>
      <c r="D525" s="35">
        <v>531901068030</v>
      </c>
      <c r="E525" s="34" t="s">
        <v>87</v>
      </c>
      <c r="F525" s="39">
        <v>242</v>
      </c>
      <c r="G525" s="40">
        <v>240</v>
      </c>
      <c r="H525" s="40">
        <v>0</v>
      </c>
      <c r="I525" s="40">
        <v>0</v>
      </c>
      <c r="J525" s="34">
        <v>212</v>
      </c>
    </row>
    <row r="526" spans="1:10" s="37" customFormat="1" ht="12.75" x14ac:dyDescent="0.2">
      <c r="A526" s="34">
        <v>210</v>
      </c>
      <c r="B526" s="34" t="s">
        <v>487</v>
      </c>
      <c r="C526" s="38" t="s">
        <v>589</v>
      </c>
      <c r="D526" s="35">
        <v>532111968259</v>
      </c>
      <c r="E526" s="34" t="s">
        <v>90</v>
      </c>
      <c r="F526" s="39">
        <v>161</v>
      </c>
      <c r="G526" s="40">
        <v>159</v>
      </c>
      <c r="H526" s="40">
        <v>0</v>
      </c>
      <c r="I526" s="40">
        <v>0</v>
      </c>
      <c r="J526" s="34">
        <v>143</v>
      </c>
    </row>
    <row r="527" spans="1:10" s="37" customFormat="1" ht="12.75" x14ac:dyDescent="0.2">
      <c r="A527" s="34">
        <v>211</v>
      </c>
      <c r="B527" s="34" t="s">
        <v>487</v>
      </c>
      <c r="C527" s="38" t="s">
        <v>590</v>
      </c>
      <c r="D527" s="35">
        <v>530800217943</v>
      </c>
      <c r="E527" s="34" t="s">
        <v>95</v>
      </c>
      <c r="F527" s="39">
        <v>61</v>
      </c>
      <c r="G527" s="40">
        <v>0</v>
      </c>
      <c r="H527" s="40">
        <v>0</v>
      </c>
      <c r="I527" s="40">
        <v>0</v>
      </c>
      <c r="J527" s="34">
        <v>0</v>
      </c>
    </row>
    <row r="528" spans="1:10" s="37" customFormat="1" ht="12.75" x14ac:dyDescent="0.2">
      <c r="A528" s="34">
        <v>212</v>
      </c>
      <c r="B528" s="34" t="s">
        <v>487</v>
      </c>
      <c r="C528" s="38" t="s">
        <v>591</v>
      </c>
      <c r="D528" s="35">
        <v>530800095572</v>
      </c>
      <c r="E528" s="34" t="s">
        <v>95</v>
      </c>
      <c r="F528" s="39">
        <v>65</v>
      </c>
      <c r="G528" s="40">
        <v>0</v>
      </c>
      <c r="H528" s="40">
        <v>0</v>
      </c>
      <c r="I528" s="40">
        <v>0</v>
      </c>
      <c r="J528" s="34">
        <v>0</v>
      </c>
    </row>
    <row r="529" spans="1:10" s="37" customFormat="1" ht="12.75" x14ac:dyDescent="0.2">
      <c r="A529" s="34">
        <v>213</v>
      </c>
      <c r="B529" s="34" t="s">
        <v>487</v>
      </c>
      <c r="C529" s="38" t="s">
        <v>181</v>
      </c>
      <c r="D529" s="35">
        <v>532200199990</v>
      </c>
      <c r="E529" s="34" t="s">
        <v>96</v>
      </c>
      <c r="F529" s="39">
        <v>349</v>
      </c>
      <c r="G529" s="40">
        <v>348</v>
      </c>
      <c r="H529" s="40">
        <v>0</v>
      </c>
      <c r="I529" s="40">
        <v>0</v>
      </c>
      <c r="J529" s="34">
        <v>306</v>
      </c>
    </row>
    <row r="530" spans="1:10" s="37" customFormat="1" ht="12.75" x14ac:dyDescent="0.2">
      <c r="A530" s="34">
        <v>214</v>
      </c>
      <c r="B530" s="34" t="s">
        <v>487</v>
      </c>
      <c r="C530" s="38" t="s">
        <v>592</v>
      </c>
      <c r="D530" s="35">
        <v>532203389702</v>
      </c>
      <c r="E530" s="34" t="s">
        <v>96</v>
      </c>
      <c r="F530" s="39">
        <v>66</v>
      </c>
      <c r="G530" s="40">
        <v>0</v>
      </c>
      <c r="H530" s="40">
        <v>0</v>
      </c>
      <c r="I530" s="40">
        <v>0</v>
      </c>
      <c r="J530" s="34">
        <v>0</v>
      </c>
    </row>
    <row r="531" spans="1:10" s="37" customFormat="1" ht="12.75" x14ac:dyDescent="0.2">
      <c r="A531" s="34">
        <v>215</v>
      </c>
      <c r="B531" s="34" t="s">
        <v>487</v>
      </c>
      <c r="C531" s="38" t="s">
        <v>593</v>
      </c>
      <c r="D531" s="35">
        <v>532200499792</v>
      </c>
      <c r="E531" s="34" t="s">
        <v>96</v>
      </c>
      <c r="F531" s="39">
        <v>141</v>
      </c>
      <c r="G531" s="40">
        <v>139</v>
      </c>
      <c r="H531" s="40">
        <v>0</v>
      </c>
      <c r="I531" s="40">
        <v>0</v>
      </c>
      <c r="J531" s="34">
        <v>123</v>
      </c>
    </row>
    <row r="532" spans="1:10" s="37" customFormat="1" ht="12.75" x14ac:dyDescent="0.2">
      <c r="A532" s="34">
        <v>216</v>
      </c>
      <c r="B532" s="34" t="s">
        <v>487</v>
      </c>
      <c r="C532" s="38" t="s">
        <v>594</v>
      </c>
      <c r="D532" s="35">
        <v>532106471905</v>
      </c>
      <c r="E532" s="34" t="s">
        <v>165</v>
      </c>
      <c r="F532" s="39">
        <v>62</v>
      </c>
      <c r="G532" s="40">
        <v>0</v>
      </c>
      <c r="H532" s="40">
        <v>0</v>
      </c>
      <c r="I532" s="40">
        <v>0</v>
      </c>
      <c r="J532" s="34">
        <v>0</v>
      </c>
    </row>
    <row r="533" spans="1:10" s="37" customFormat="1" ht="12.75" x14ac:dyDescent="0.2">
      <c r="A533" s="34">
        <v>217</v>
      </c>
      <c r="B533" s="34" t="s">
        <v>487</v>
      </c>
      <c r="C533" s="38" t="s">
        <v>182</v>
      </c>
      <c r="D533" s="35">
        <v>519018022900</v>
      </c>
      <c r="E533" s="34" t="s">
        <v>87</v>
      </c>
      <c r="F533" s="39">
        <v>477</v>
      </c>
      <c r="G533" s="40">
        <v>475</v>
      </c>
      <c r="H533" s="40">
        <v>0</v>
      </c>
      <c r="I533" s="40">
        <v>0</v>
      </c>
      <c r="J533" s="34">
        <v>426</v>
      </c>
    </row>
    <row r="534" spans="1:10" s="37" customFormat="1" ht="12.75" x14ac:dyDescent="0.2">
      <c r="A534" s="34">
        <v>218</v>
      </c>
      <c r="B534" s="34" t="s">
        <v>487</v>
      </c>
      <c r="C534" s="38" t="s">
        <v>595</v>
      </c>
      <c r="D534" s="35">
        <v>531400111447</v>
      </c>
      <c r="E534" s="34" t="s">
        <v>165</v>
      </c>
      <c r="F534" s="39">
        <v>107</v>
      </c>
      <c r="G534" s="40">
        <v>106</v>
      </c>
      <c r="H534" s="40">
        <v>0</v>
      </c>
      <c r="I534" s="40">
        <v>0</v>
      </c>
      <c r="J534" s="34">
        <v>70</v>
      </c>
    </row>
    <row r="535" spans="1:10" s="37" customFormat="1" ht="12.75" x14ac:dyDescent="0.2">
      <c r="A535" s="34">
        <v>219</v>
      </c>
      <c r="B535" s="34" t="s">
        <v>487</v>
      </c>
      <c r="C535" s="38" t="s">
        <v>596</v>
      </c>
      <c r="D535" s="35">
        <v>531700033415</v>
      </c>
      <c r="E535" s="34" t="s">
        <v>93</v>
      </c>
      <c r="F535" s="39">
        <v>54</v>
      </c>
      <c r="G535" s="40">
        <v>0</v>
      </c>
      <c r="H535" s="40">
        <v>0</v>
      </c>
      <c r="I535" s="40">
        <v>0</v>
      </c>
      <c r="J535" s="34">
        <v>0</v>
      </c>
    </row>
    <row r="536" spans="1:10" s="37" customFormat="1" ht="12.75" x14ac:dyDescent="0.2">
      <c r="A536" s="34">
        <v>220</v>
      </c>
      <c r="B536" s="34" t="s">
        <v>487</v>
      </c>
      <c r="C536" s="38" t="s">
        <v>183</v>
      </c>
      <c r="D536" s="35">
        <v>780434842289</v>
      </c>
      <c r="E536" s="34" t="s">
        <v>87</v>
      </c>
      <c r="F536" s="39">
        <v>338</v>
      </c>
      <c r="G536" s="40">
        <v>337</v>
      </c>
      <c r="H536" s="40">
        <v>0</v>
      </c>
      <c r="I536" s="40">
        <v>0</v>
      </c>
      <c r="J536" s="34">
        <v>329</v>
      </c>
    </row>
    <row r="537" spans="1:10" s="37" customFormat="1" ht="12.75" x14ac:dyDescent="0.2">
      <c r="A537" s="34">
        <v>221</v>
      </c>
      <c r="B537" s="34" t="s">
        <v>487</v>
      </c>
      <c r="C537" s="38" t="s">
        <v>597</v>
      </c>
      <c r="D537" s="35">
        <v>531501513343</v>
      </c>
      <c r="E537" s="34" t="s">
        <v>99</v>
      </c>
      <c r="F537" s="39">
        <v>142</v>
      </c>
      <c r="G537" s="40">
        <v>141</v>
      </c>
      <c r="H537" s="40">
        <v>0</v>
      </c>
      <c r="I537" s="40">
        <v>0</v>
      </c>
      <c r="J537" s="34">
        <v>85</v>
      </c>
    </row>
    <row r="538" spans="1:10" s="37" customFormat="1" ht="12.75" x14ac:dyDescent="0.2">
      <c r="A538" s="34">
        <v>222</v>
      </c>
      <c r="B538" s="34" t="s">
        <v>487</v>
      </c>
      <c r="C538" s="38" t="s">
        <v>184</v>
      </c>
      <c r="D538" s="35">
        <v>391900385022</v>
      </c>
      <c r="E538" s="34" t="s">
        <v>95</v>
      </c>
      <c r="F538" s="39">
        <v>174</v>
      </c>
      <c r="G538" s="40">
        <v>173</v>
      </c>
      <c r="H538" s="40">
        <v>0</v>
      </c>
      <c r="I538" s="40">
        <v>0</v>
      </c>
      <c r="J538" s="34">
        <v>153</v>
      </c>
    </row>
    <row r="539" spans="1:10" s="37" customFormat="1" ht="12.75" x14ac:dyDescent="0.2">
      <c r="A539" s="34">
        <v>223</v>
      </c>
      <c r="B539" s="34" t="s">
        <v>487</v>
      </c>
      <c r="C539" s="38" t="s">
        <v>185</v>
      </c>
      <c r="D539" s="35">
        <v>532200210675</v>
      </c>
      <c r="E539" s="34" t="s">
        <v>96</v>
      </c>
      <c r="F539" s="39">
        <v>316</v>
      </c>
      <c r="G539" s="40">
        <v>315</v>
      </c>
      <c r="H539" s="40">
        <v>0</v>
      </c>
      <c r="I539" s="40">
        <v>0</v>
      </c>
      <c r="J539" s="34">
        <v>279</v>
      </c>
    </row>
    <row r="540" spans="1:10" s="37" customFormat="1" ht="12.75" x14ac:dyDescent="0.2">
      <c r="A540" s="34">
        <v>224</v>
      </c>
      <c r="B540" s="34" t="s">
        <v>487</v>
      </c>
      <c r="C540" s="38" t="s">
        <v>186</v>
      </c>
      <c r="D540" s="35">
        <v>531501767098</v>
      </c>
      <c r="E540" s="34" t="s">
        <v>99</v>
      </c>
      <c r="F540" s="39">
        <v>101</v>
      </c>
      <c r="G540" s="40">
        <v>0</v>
      </c>
      <c r="H540" s="40">
        <v>0</v>
      </c>
      <c r="I540" s="40">
        <v>0</v>
      </c>
      <c r="J540" s="34">
        <v>0</v>
      </c>
    </row>
    <row r="541" spans="1:10" s="37" customFormat="1" ht="12.75" x14ac:dyDescent="0.2">
      <c r="A541" s="34">
        <v>225</v>
      </c>
      <c r="B541" s="34" t="s">
        <v>487</v>
      </c>
      <c r="C541" s="38" t="s">
        <v>598</v>
      </c>
      <c r="D541" s="35">
        <v>532200162823</v>
      </c>
      <c r="E541" s="34" t="s">
        <v>96</v>
      </c>
      <c r="F541" s="39">
        <v>70</v>
      </c>
      <c r="G541" s="40">
        <v>0</v>
      </c>
      <c r="H541" s="40">
        <v>0</v>
      </c>
      <c r="I541" s="40">
        <v>0</v>
      </c>
      <c r="J541" s="34">
        <v>0</v>
      </c>
    </row>
    <row r="542" spans="1:10" s="37" customFormat="1" ht="12.75" x14ac:dyDescent="0.2">
      <c r="A542" s="34">
        <v>226</v>
      </c>
      <c r="B542" s="34" t="s">
        <v>487</v>
      </c>
      <c r="C542" s="38" t="s">
        <v>599</v>
      </c>
      <c r="D542" s="35">
        <v>531200694819</v>
      </c>
      <c r="E542" s="34" t="s">
        <v>90</v>
      </c>
      <c r="F542" s="39">
        <v>134</v>
      </c>
      <c r="G542" s="40">
        <v>133</v>
      </c>
      <c r="H542" s="40">
        <v>0</v>
      </c>
      <c r="I542" s="40">
        <v>0</v>
      </c>
      <c r="J542" s="34">
        <v>108</v>
      </c>
    </row>
    <row r="543" spans="1:10" s="37" customFormat="1" ht="12.75" x14ac:dyDescent="0.2">
      <c r="A543" s="34">
        <v>227</v>
      </c>
      <c r="B543" s="34" t="s">
        <v>487</v>
      </c>
      <c r="C543" s="38" t="s">
        <v>187</v>
      </c>
      <c r="D543" s="35">
        <v>381258579190</v>
      </c>
      <c r="E543" s="34" t="s">
        <v>96</v>
      </c>
      <c r="F543" s="39">
        <v>121</v>
      </c>
      <c r="G543" s="40">
        <v>120</v>
      </c>
      <c r="H543" s="40">
        <v>0</v>
      </c>
      <c r="I543" s="40">
        <v>0</v>
      </c>
      <c r="J543" s="34">
        <v>119</v>
      </c>
    </row>
    <row r="544" spans="1:10" s="37" customFormat="1" ht="12.75" x14ac:dyDescent="0.2">
      <c r="A544" s="34">
        <v>228</v>
      </c>
      <c r="B544" s="34" t="s">
        <v>487</v>
      </c>
      <c r="C544" s="38" t="s">
        <v>600</v>
      </c>
      <c r="D544" s="35">
        <v>532204142120</v>
      </c>
      <c r="E544" s="34" t="s">
        <v>96</v>
      </c>
      <c r="F544" s="39">
        <v>152</v>
      </c>
      <c r="G544" s="40">
        <v>151</v>
      </c>
      <c r="H544" s="40">
        <v>0</v>
      </c>
      <c r="I544" s="40">
        <v>0</v>
      </c>
      <c r="J544" s="34">
        <v>135</v>
      </c>
    </row>
    <row r="545" spans="1:10" s="37" customFormat="1" ht="12.75" x14ac:dyDescent="0.2">
      <c r="A545" s="34">
        <v>229</v>
      </c>
      <c r="B545" s="34" t="s">
        <v>487</v>
      </c>
      <c r="C545" s="38" t="s">
        <v>188</v>
      </c>
      <c r="D545" s="35">
        <v>772641304198</v>
      </c>
      <c r="E545" s="34" t="s">
        <v>96</v>
      </c>
      <c r="F545" s="39">
        <v>681</v>
      </c>
      <c r="G545" s="40">
        <v>678</v>
      </c>
      <c r="H545" s="40">
        <v>0</v>
      </c>
      <c r="I545" s="40">
        <v>0</v>
      </c>
      <c r="J545" s="34">
        <v>656</v>
      </c>
    </row>
    <row r="546" spans="1:10" s="37" customFormat="1" ht="12.75" x14ac:dyDescent="0.2">
      <c r="A546" s="34">
        <v>230</v>
      </c>
      <c r="B546" s="34" t="s">
        <v>487</v>
      </c>
      <c r="C546" s="38" t="s">
        <v>601</v>
      </c>
      <c r="D546" s="35">
        <v>531700890280</v>
      </c>
      <c r="E546" s="34" t="s">
        <v>93</v>
      </c>
      <c r="F546" s="39">
        <v>54</v>
      </c>
      <c r="G546" s="40">
        <v>0</v>
      </c>
      <c r="H546" s="40">
        <v>0</v>
      </c>
      <c r="I546" s="40">
        <v>0</v>
      </c>
      <c r="J546" s="34">
        <v>0</v>
      </c>
    </row>
    <row r="547" spans="1:10" s="37" customFormat="1" ht="12.75" x14ac:dyDescent="0.2">
      <c r="A547" s="34">
        <v>231</v>
      </c>
      <c r="B547" s="34" t="s">
        <v>487</v>
      </c>
      <c r="C547" s="38" t="s">
        <v>189</v>
      </c>
      <c r="D547" s="35">
        <v>233200158309</v>
      </c>
      <c r="E547" s="34" t="s">
        <v>93</v>
      </c>
      <c r="F547" s="39">
        <v>322</v>
      </c>
      <c r="G547" s="40">
        <v>321</v>
      </c>
      <c r="H547" s="40">
        <v>0</v>
      </c>
      <c r="I547" s="40">
        <v>0</v>
      </c>
      <c r="J547" s="34">
        <v>285</v>
      </c>
    </row>
    <row r="548" spans="1:10" s="37" customFormat="1" ht="12.75" x14ac:dyDescent="0.2">
      <c r="A548" s="34">
        <v>232</v>
      </c>
      <c r="B548" s="34" t="s">
        <v>487</v>
      </c>
      <c r="C548" s="38" t="s">
        <v>380</v>
      </c>
      <c r="D548" s="35">
        <v>531500031749</v>
      </c>
      <c r="E548" s="34" t="s">
        <v>99</v>
      </c>
      <c r="F548" s="39">
        <v>216</v>
      </c>
      <c r="G548" s="40">
        <v>215</v>
      </c>
      <c r="H548" s="40">
        <v>0</v>
      </c>
      <c r="I548" s="40">
        <v>0</v>
      </c>
      <c r="J548" s="34">
        <v>170</v>
      </c>
    </row>
    <row r="549" spans="1:10" s="37" customFormat="1" ht="12.75" x14ac:dyDescent="0.2">
      <c r="A549" s="34">
        <v>233</v>
      </c>
      <c r="B549" s="34" t="s">
        <v>487</v>
      </c>
      <c r="C549" s="38" t="s">
        <v>190</v>
      </c>
      <c r="D549" s="35">
        <v>531700016970</v>
      </c>
      <c r="E549" s="34" t="s">
        <v>93</v>
      </c>
      <c r="F549" s="39">
        <v>85</v>
      </c>
      <c r="G549" s="40">
        <v>0</v>
      </c>
      <c r="H549" s="40">
        <v>0</v>
      </c>
      <c r="I549" s="40">
        <v>0</v>
      </c>
      <c r="J549" s="34">
        <v>0</v>
      </c>
    </row>
    <row r="550" spans="1:10" s="37" customFormat="1" ht="12.75" x14ac:dyDescent="0.2">
      <c r="A550" s="34">
        <v>234</v>
      </c>
      <c r="B550" s="34" t="s">
        <v>487</v>
      </c>
      <c r="C550" s="38" t="s">
        <v>602</v>
      </c>
      <c r="D550" s="35">
        <v>530400037992</v>
      </c>
      <c r="E550" s="34" t="s">
        <v>109</v>
      </c>
      <c r="F550" s="39">
        <v>61</v>
      </c>
      <c r="G550" s="40">
        <v>0</v>
      </c>
      <c r="H550" s="40">
        <v>0</v>
      </c>
      <c r="I550" s="40">
        <v>0</v>
      </c>
      <c r="J550" s="34">
        <v>0</v>
      </c>
    </row>
    <row r="551" spans="1:10" s="37" customFormat="1" ht="12.75" x14ac:dyDescent="0.2">
      <c r="A551" s="34">
        <v>235</v>
      </c>
      <c r="B551" s="34" t="s">
        <v>487</v>
      </c>
      <c r="C551" s="38" t="s">
        <v>603</v>
      </c>
      <c r="D551" s="35">
        <v>530400370753</v>
      </c>
      <c r="E551" s="34" t="s">
        <v>109</v>
      </c>
      <c r="F551" s="39">
        <v>102</v>
      </c>
      <c r="G551" s="40">
        <v>101</v>
      </c>
      <c r="H551" s="40">
        <v>0</v>
      </c>
      <c r="I551" s="40">
        <v>0</v>
      </c>
      <c r="J551" s="34">
        <v>89</v>
      </c>
    </row>
    <row r="552" spans="1:10" s="37" customFormat="1" ht="12.75" x14ac:dyDescent="0.2">
      <c r="A552" s="34">
        <v>236</v>
      </c>
      <c r="B552" s="34" t="s">
        <v>487</v>
      </c>
      <c r="C552" s="38" t="s">
        <v>604</v>
      </c>
      <c r="D552" s="35">
        <v>531901035846</v>
      </c>
      <c r="E552" s="34" t="s">
        <v>87</v>
      </c>
      <c r="F552" s="39">
        <v>66</v>
      </c>
      <c r="G552" s="40">
        <v>0</v>
      </c>
      <c r="H552" s="40">
        <v>0</v>
      </c>
      <c r="I552" s="40">
        <v>0</v>
      </c>
      <c r="J552" s="34">
        <v>0</v>
      </c>
    </row>
    <row r="553" spans="1:10" s="37" customFormat="1" ht="12.75" x14ac:dyDescent="0.2">
      <c r="A553" s="34">
        <v>237</v>
      </c>
      <c r="B553" s="34" t="s">
        <v>487</v>
      </c>
      <c r="C553" s="38" t="s">
        <v>605</v>
      </c>
      <c r="D553" s="35">
        <v>531700030608</v>
      </c>
      <c r="E553" s="34" t="s">
        <v>93</v>
      </c>
      <c r="F553" s="39">
        <v>129</v>
      </c>
      <c r="G553" s="40">
        <v>128</v>
      </c>
      <c r="H553" s="40">
        <v>0</v>
      </c>
      <c r="I553" s="40">
        <v>0</v>
      </c>
      <c r="J553" s="34">
        <v>115</v>
      </c>
    </row>
    <row r="554" spans="1:10" s="37" customFormat="1" ht="12.75" x14ac:dyDescent="0.2">
      <c r="A554" s="34">
        <v>238</v>
      </c>
      <c r="B554" s="34" t="s">
        <v>487</v>
      </c>
      <c r="C554" s="38" t="s">
        <v>191</v>
      </c>
      <c r="D554" s="35">
        <v>251135169201</v>
      </c>
      <c r="E554" s="34" t="s">
        <v>99</v>
      </c>
      <c r="F554" s="39">
        <v>123</v>
      </c>
      <c r="G554" s="40">
        <v>122</v>
      </c>
      <c r="H554" s="40">
        <v>0</v>
      </c>
      <c r="I554" s="40">
        <v>0</v>
      </c>
      <c r="J554" s="34">
        <v>101</v>
      </c>
    </row>
    <row r="555" spans="1:10" s="37" customFormat="1" ht="12.75" x14ac:dyDescent="0.2">
      <c r="A555" s="34">
        <v>239</v>
      </c>
      <c r="B555" s="34" t="s">
        <v>487</v>
      </c>
      <c r="C555" s="38" t="s">
        <v>606</v>
      </c>
      <c r="D555" s="35">
        <v>531501277400</v>
      </c>
      <c r="E555" s="34" t="s">
        <v>99</v>
      </c>
      <c r="F555" s="39">
        <v>98</v>
      </c>
      <c r="G555" s="40">
        <v>0</v>
      </c>
      <c r="H555" s="40">
        <v>0</v>
      </c>
      <c r="I555" s="40">
        <v>0</v>
      </c>
      <c r="J555" s="34">
        <v>0</v>
      </c>
    </row>
    <row r="556" spans="1:10" s="37" customFormat="1" ht="12.75" x14ac:dyDescent="0.2">
      <c r="A556" s="34">
        <v>240</v>
      </c>
      <c r="B556" s="34" t="s">
        <v>487</v>
      </c>
      <c r="C556" s="38" t="s">
        <v>607</v>
      </c>
      <c r="D556" s="35">
        <v>532119571569</v>
      </c>
      <c r="E556" s="34" t="s">
        <v>96</v>
      </c>
      <c r="F556" s="39">
        <v>62</v>
      </c>
      <c r="G556" s="40">
        <v>0</v>
      </c>
      <c r="H556" s="40">
        <v>0</v>
      </c>
      <c r="I556" s="40">
        <v>0</v>
      </c>
      <c r="J556" s="34">
        <v>0</v>
      </c>
    </row>
    <row r="557" spans="1:10" s="37" customFormat="1" ht="12.75" x14ac:dyDescent="0.2">
      <c r="A557" s="34">
        <v>241</v>
      </c>
      <c r="B557" s="34" t="s">
        <v>487</v>
      </c>
      <c r="C557" s="38" t="s">
        <v>608</v>
      </c>
      <c r="D557" s="35">
        <v>532116750496</v>
      </c>
      <c r="E557" s="34" t="s">
        <v>109</v>
      </c>
      <c r="F557" s="39">
        <v>67</v>
      </c>
      <c r="G557" s="40">
        <v>0</v>
      </c>
      <c r="H557" s="40">
        <v>0</v>
      </c>
      <c r="I557" s="40">
        <v>0</v>
      </c>
      <c r="J557" s="34">
        <v>0</v>
      </c>
    </row>
    <row r="558" spans="1:10" s="37" customFormat="1" ht="12.75" x14ac:dyDescent="0.2">
      <c r="A558" s="34">
        <v>242</v>
      </c>
      <c r="B558" s="34" t="s">
        <v>487</v>
      </c>
      <c r="C558" s="38" t="s">
        <v>609</v>
      </c>
      <c r="D558" s="35">
        <v>531700208376</v>
      </c>
      <c r="E558" s="34" t="s">
        <v>93</v>
      </c>
      <c r="F558" s="39">
        <v>113</v>
      </c>
      <c r="G558" s="40">
        <v>112</v>
      </c>
      <c r="H558" s="40">
        <v>0</v>
      </c>
      <c r="I558" s="40">
        <v>0</v>
      </c>
      <c r="J558" s="34">
        <v>94</v>
      </c>
    </row>
    <row r="559" spans="1:10" s="37" customFormat="1" ht="12.75" x14ac:dyDescent="0.2">
      <c r="A559" s="34">
        <v>243</v>
      </c>
      <c r="B559" s="34" t="s">
        <v>487</v>
      </c>
      <c r="C559" s="38" t="s">
        <v>192</v>
      </c>
      <c r="D559" s="35">
        <v>531400491559</v>
      </c>
      <c r="E559" s="34" t="s">
        <v>165</v>
      </c>
      <c r="F559" s="39">
        <v>355</v>
      </c>
      <c r="G559" s="40">
        <v>353</v>
      </c>
      <c r="H559" s="40">
        <v>0</v>
      </c>
      <c r="I559" s="40">
        <v>0</v>
      </c>
      <c r="J559" s="34">
        <v>316</v>
      </c>
    </row>
    <row r="560" spans="1:10" s="37" customFormat="1" ht="12.75" x14ac:dyDescent="0.2">
      <c r="A560" s="34">
        <v>244</v>
      </c>
      <c r="B560" s="34" t="s">
        <v>487</v>
      </c>
      <c r="C560" s="38" t="s">
        <v>610</v>
      </c>
      <c r="D560" s="35">
        <v>773200002798</v>
      </c>
      <c r="E560" s="34" t="s">
        <v>109</v>
      </c>
      <c r="F560" s="39">
        <v>51</v>
      </c>
      <c r="G560" s="40">
        <v>0</v>
      </c>
      <c r="H560" s="40">
        <v>0</v>
      </c>
      <c r="I560" s="40">
        <v>0</v>
      </c>
      <c r="J560" s="34">
        <v>0</v>
      </c>
    </row>
    <row r="561" spans="1:10" s="37" customFormat="1" ht="12.75" x14ac:dyDescent="0.2">
      <c r="A561" s="34">
        <v>245</v>
      </c>
      <c r="B561" s="34" t="s">
        <v>487</v>
      </c>
      <c r="C561" s="38" t="s">
        <v>611</v>
      </c>
      <c r="D561" s="35">
        <v>531200047804</v>
      </c>
      <c r="E561" s="34" t="s">
        <v>90</v>
      </c>
      <c r="F561" s="39">
        <v>156</v>
      </c>
      <c r="G561" s="40">
        <v>155</v>
      </c>
      <c r="H561" s="40">
        <v>0</v>
      </c>
      <c r="I561" s="40">
        <v>0</v>
      </c>
      <c r="J561" s="34">
        <v>134</v>
      </c>
    </row>
    <row r="562" spans="1:10" s="37" customFormat="1" ht="12.75" x14ac:dyDescent="0.2">
      <c r="A562" s="34">
        <v>246</v>
      </c>
      <c r="B562" s="34" t="s">
        <v>487</v>
      </c>
      <c r="C562" s="38" t="s">
        <v>612</v>
      </c>
      <c r="D562" s="35">
        <v>531500615920</v>
      </c>
      <c r="E562" s="34" t="s">
        <v>99</v>
      </c>
      <c r="F562" s="39">
        <v>318</v>
      </c>
      <c r="G562" s="40">
        <v>317</v>
      </c>
      <c r="H562" s="40">
        <v>0</v>
      </c>
      <c r="I562" s="40">
        <v>0</v>
      </c>
      <c r="J562" s="34">
        <v>281</v>
      </c>
    </row>
    <row r="563" spans="1:10" s="37" customFormat="1" ht="12.75" x14ac:dyDescent="0.2">
      <c r="A563" s="34">
        <v>247</v>
      </c>
      <c r="B563" s="34" t="s">
        <v>487</v>
      </c>
      <c r="C563" s="38" t="s">
        <v>613</v>
      </c>
      <c r="D563" s="35">
        <v>532116525317</v>
      </c>
      <c r="E563" s="34" t="s">
        <v>95</v>
      </c>
      <c r="F563" s="39">
        <v>56</v>
      </c>
      <c r="G563" s="40">
        <v>0</v>
      </c>
      <c r="H563" s="40">
        <v>0</v>
      </c>
      <c r="I563" s="40">
        <v>0</v>
      </c>
      <c r="J563" s="34">
        <v>0</v>
      </c>
    </row>
    <row r="564" spans="1:10" s="37" customFormat="1" ht="12.75" x14ac:dyDescent="0.2">
      <c r="A564" s="34">
        <v>248</v>
      </c>
      <c r="B564" s="34" t="s">
        <v>487</v>
      </c>
      <c r="C564" s="38" t="s">
        <v>614</v>
      </c>
      <c r="D564" s="35">
        <v>532203990504</v>
      </c>
      <c r="E564" s="34" t="s">
        <v>96</v>
      </c>
      <c r="F564" s="39">
        <v>61</v>
      </c>
      <c r="G564" s="40">
        <v>0</v>
      </c>
      <c r="H564" s="40">
        <v>0</v>
      </c>
      <c r="I564" s="40">
        <v>0</v>
      </c>
      <c r="J564" s="34">
        <v>0</v>
      </c>
    </row>
    <row r="565" spans="1:10" s="37" customFormat="1" ht="12.75" x14ac:dyDescent="0.2">
      <c r="A565" s="34">
        <v>249</v>
      </c>
      <c r="B565" s="34" t="s">
        <v>487</v>
      </c>
      <c r="C565" s="38" t="s">
        <v>615</v>
      </c>
      <c r="D565" s="35">
        <v>782577810024</v>
      </c>
      <c r="E565" s="34" t="s">
        <v>96</v>
      </c>
      <c r="F565" s="39">
        <v>98</v>
      </c>
      <c r="G565" s="40">
        <v>0</v>
      </c>
      <c r="H565" s="40">
        <v>0</v>
      </c>
      <c r="I565" s="40">
        <v>0</v>
      </c>
      <c r="J565" s="34">
        <v>0</v>
      </c>
    </row>
    <row r="566" spans="1:10" s="37" customFormat="1" ht="12.75" x14ac:dyDescent="0.2">
      <c r="A566" s="34">
        <v>250</v>
      </c>
      <c r="B566" s="34" t="s">
        <v>487</v>
      </c>
      <c r="C566" s="38" t="s">
        <v>616</v>
      </c>
      <c r="D566" s="35">
        <v>502006474928</v>
      </c>
      <c r="E566" s="34" t="s">
        <v>109</v>
      </c>
      <c r="F566" s="39">
        <v>103</v>
      </c>
      <c r="G566" s="40">
        <v>102</v>
      </c>
      <c r="H566" s="40">
        <v>0</v>
      </c>
      <c r="I566" s="40">
        <v>0</v>
      </c>
      <c r="J566" s="34">
        <v>88</v>
      </c>
    </row>
    <row r="567" spans="1:10" s="37" customFormat="1" ht="12.75" x14ac:dyDescent="0.2">
      <c r="A567" s="34">
        <v>251</v>
      </c>
      <c r="B567" s="34" t="s">
        <v>487</v>
      </c>
      <c r="C567" s="38" t="s">
        <v>193</v>
      </c>
      <c r="D567" s="35">
        <v>532200284645</v>
      </c>
      <c r="E567" s="34" t="s">
        <v>96</v>
      </c>
      <c r="F567" s="39">
        <v>154</v>
      </c>
      <c r="G567" s="40">
        <v>153</v>
      </c>
      <c r="H567" s="40">
        <v>0</v>
      </c>
      <c r="I567" s="40">
        <v>0</v>
      </c>
      <c r="J567" s="34">
        <v>135</v>
      </c>
    </row>
    <row r="568" spans="1:10" s="37" customFormat="1" ht="12.75" x14ac:dyDescent="0.2">
      <c r="A568" s="34">
        <v>252</v>
      </c>
      <c r="B568" s="34" t="s">
        <v>487</v>
      </c>
      <c r="C568" s="38" t="s">
        <v>617</v>
      </c>
      <c r="D568" s="35">
        <v>530300021156</v>
      </c>
      <c r="E568" s="34" t="s">
        <v>488</v>
      </c>
      <c r="F568" s="39">
        <v>138</v>
      </c>
      <c r="G568" s="40">
        <v>137</v>
      </c>
      <c r="H568" s="40">
        <v>0</v>
      </c>
      <c r="I568" s="40">
        <v>0</v>
      </c>
      <c r="J568" s="34">
        <v>120</v>
      </c>
    </row>
    <row r="569" spans="1:10" s="37" customFormat="1" ht="12.75" x14ac:dyDescent="0.2">
      <c r="A569" s="34">
        <v>253</v>
      </c>
      <c r="B569" s="34" t="s">
        <v>487</v>
      </c>
      <c r="C569" s="38" t="s">
        <v>618</v>
      </c>
      <c r="D569" s="35">
        <v>531200572786</v>
      </c>
      <c r="E569" s="34" t="s">
        <v>90</v>
      </c>
      <c r="F569" s="39">
        <v>106</v>
      </c>
      <c r="G569" s="40">
        <v>105</v>
      </c>
      <c r="H569" s="40">
        <v>0</v>
      </c>
      <c r="I569" s="40">
        <v>0</v>
      </c>
      <c r="J569" s="34">
        <v>105</v>
      </c>
    </row>
    <row r="570" spans="1:10" s="37" customFormat="1" ht="12.75" x14ac:dyDescent="0.2">
      <c r="A570" s="34">
        <v>254</v>
      </c>
      <c r="B570" s="34" t="s">
        <v>487</v>
      </c>
      <c r="C570" s="38" t="s">
        <v>194</v>
      </c>
      <c r="D570" s="35">
        <v>531400469264</v>
      </c>
      <c r="E570" s="34" t="s">
        <v>165</v>
      </c>
      <c r="F570" s="39">
        <v>155</v>
      </c>
      <c r="G570" s="40">
        <v>154</v>
      </c>
      <c r="H570" s="40">
        <v>0</v>
      </c>
      <c r="I570" s="40">
        <v>0</v>
      </c>
      <c r="J570" s="34">
        <v>127</v>
      </c>
    </row>
    <row r="571" spans="1:10" s="37" customFormat="1" ht="12.75" x14ac:dyDescent="0.2">
      <c r="A571" s="34">
        <v>255</v>
      </c>
      <c r="B571" s="34" t="s">
        <v>487</v>
      </c>
      <c r="C571" s="38" t="s">
        <v>619</v>
      </c>
      <c r="D571" s="35">
        <v>531400414064</v>
      </c>
      <c r="E571" s="34" t="s">
        <v>165</v>
      </c>
      <c r="F571" s="39">
        <v>163</v>
      </c>
      <c r="G571" s="40">
        <v>162</v>
      </c>
      <c r="H571" s="40">
        <v>0</v>
      </c>
      <c r="I571" s="40">
        <v>0</v>
      </c>
      <c r="J571" s="34">
        <v>138</v>
      </c>
    </row>
    <row r="572" spans="1:10" s="37" customFormat="1" ht="12.75" x14ac:dyDescent="0.2">
      <c r="A572" s="34">
        <v>256</v>
      </c>
      <c r="B572" s="34" t="s">
        <v>487</v>
      </c>
      <c r="C572" s="38" t="s">
        <v>195</v>
      </c>
      <c r="D572" s="35">
        <v>781623564977</v>
      </c>
      <c r="E572" s="34" t="s">
        <v>96</v>
      </c>
      <c r="F572" s="39">
        <v>248</v>
      </c>
      <c r="G572" s="40">
        <v>248</v>
      </c>
      <c r="H572" s="40">
        <v>0</v>
      </c>
      <c r="I572" s="40">
        <v>0</v>
      </c>
      <c r="J572" s="34">
        <v>222</v>
      </c>
    </row>
    <row r="573" spans="1:10" s="37" customFormat="1" ht="12.75" x14ac:dyDescent="0.2">
      <c r="A573" s="34">
        <v>257</v>
      </c>
      <c r="B573" s="34" t="s">
        <v>487</v>
      </c>
      <c r="C573" s="38" t="s">
        <v>620</v>
      </c>
      <c r="D573" s="35">
        <v>532203828100</v>
      </c>
      <c r="E573" s="34" t="s">
        <v>96</v>
      </c>
      <c r="F573" s="39">
        <v>57</v>
      </c>
      <c r="G573" s="40">
        <v>0</v>
      </c>
      <c r="H573" s="40">
        <v>0</v>
      </c>
      <c r="I573" s="40">
        <v>0</v>
      </c>
      <c r="J573" s="34">
        <v>0</v>
      </c>
    </row>
    <row r="574" spans="1:10" s="37" customFormat="1" ht="12.75" x14ac:dyDescent="0.2">
      <c r="A574" s="34">
        <v>258</v>
      </c>
      <c r="B574" s="34" t="s">
        <v>487</v>
      </c>
      <c r="C574" s="38" t="s">
        <v>621</v>
      </c>
      <c r="D574" s="35">
        <v>56001654129</v>
      </c>
      <c r="E574" s="34" t="s">
        <v>488</v>
      </c>
      <c r="F574" s="39">
        <v>110</v>
      </c>
      <c r="G574" s="40">
        <v>109</v>
      </c>
      <c r="H574" s="40">
        <v>0</v>
      </c>
      <c r="I574" s="40">
        <v>0</v>
      </c>
      <c r="J574" s="34">
        <v>19</v>
      </c>
    </row>
    <row r="575" spans="1:10" s="37" customFormat="1" ht="12.75" x14ac:dyDescent="0.2">
      <c r="A575" s="34">
        <v>259</v>
      </c>
      <c r="B575" s="34" t="s">
        <v>487</v>
      </c>
      <c r="C575" s="38" t="s">
        <v>196</v>
      </c>
      <c r="D575" s="35">
        <v>781697365790</v>
      </c>
      <c r="E575" s="34" t="s">
        <v>96</v>
      </c>
      <c r="F575" s="39">
        <v>131</v>
      </c>
      <c r="G575" s="40">
        <v>129</v>
      </c>
      <c r="H575" s="40">
        <v>0</v>
      </c>
      <c r="I575" s="40">
        <v>0</v>
      </c>
      <c r="J575" s="34">
        <v>117</v>
      </c>
    </row>
    <row r="576" spans="1:10" s="37" customFormat="1" ht="12.75" x14ac:dyDescent="0.2">
      <c r="A576" s="34">
        <v>260</v>
      </c>
      <c r="B576" s="34" t="s">
        <v>487</v>
      </c>
      <c r="C576" s="38" t="s">
        <v>622</v>
      </c>
      <c r="D576" s="35">
        <v>300106776722</v>
      </c>
      <c r="E576" s="34" t="s">
        <v>165</v>
      </c>
      <c r="F576" s="39">
        <v>66</v>
      </c>
      <c r="G576" s="40">
        <v>0</v>
      </c>
      <c r="H576" s="40">
        <v>0</v>
      </c>
      <c r="I576" s="40">
        <v>0</v>
      </c>
      <c r="J576" s="34">
        <v>0</v>
      </c>
    </row>
    <row r="577" spans="1:11" s="37" customFormat="1" ht="12.75" x14ac:dyDescent="0.2">
      <c r="A577" s="34">
        <v>261</v>
      </c>
      <c r="B577" s="34" t="s">
        <v>487</v>
      </c>
      <c r="C577" s="38" t="s">
        <v>623</v>
      </c>
      <c r="D577" s="35">
        <v>531201442028</v>
      </c>
      <c r="E577" s="34" t="s">
        <v>90</v>
      </c>
      <c r="F577" s="39">
        <v>85</v>
      </c>
      <c r="G577" s="40">
        <v>0</v>
      </c>
      <c r="H577" s="40">
        <v>0</v>
      </c>
      <c r="I577" s="40">
        <v>0</v>
      </c>
      <c r="J577" s="34">
        <v>0</v>
      </c>
    </row>
    <row r="578" spans="1:11" s="37" customFormat="1" ht="12.75" x14ac:dyDescent="0.2">
      <c r="A578" s="34">
        <v>262</v>
      </c>
      <c r="B578" s="34" t="s">
        <v>487</v>
      </c>
      <c r="C578" s="38" t="s">
        <v>624</v>
      </c>
      <c r="D578" s="35">
        <v>531500502941</v>
      </c>
      <c r="E578" s="34" t="s">
        <v>99</v>
      </c>
      <c r="F578" s="39">
        <v>117</v>
      </c>
      <c r="G578" s="40">
        <v>116</v>
      </c>
      <c r="H578" s="40">
        <v>0</v>
      </c>
      <c r="I578" s="40">
        <v>0</v>
      </c>
      <c r="J578" s="34">
        <v>102</v>
      </c>
    </row>
    <row r="579" spans="1:11" s="37" customFormat="1" ht="12.75" x14ac:dyDescent="0.2">
      <c r="A579" s="34">
        <v>263</v>
      </c>
      <c r="B579" s="34" t="s">
        <v>487</v>
      </c>
      <c r="C579" s="38" t="s">
        <v>197</v>
      </c>
      <c r="D579" s="35">
        <v>532107956892</v>
      </c>
      <c r="E579" s="34" t="s">
        <v>87</v>
      </c>
      <c r="F579" s="39">
        <v>132</v>
      </c>
      <c r="G579" s="40">
        <v>131</v>
      </c>
      <c r="H579" s="40">
        <v>0</v>
      </c>
      <c r="I579" s="40">
        <v>0</v>
      </c>
      <c r="J579" s="34">
        <v>107</v>
      </c>
    </row>
    <row r="580" spans="1:11" s="37" customFormat="1" ht="12.75" x14ac:dyDescent="0.2">
      <c r="A580" s="34">
        <v>264</v>
      </c>
      <c r="B580" s="34" t="s">
        <v>487</v>
      </c>
      <c r="C580" s="38" t="s">
        <v>198</v>
      </c>
      <c r="D580" s="35">
        <v>530401051982</v>
      </c>
      <c r="E580" s="34" t="s">
        <v>109</v>
      </c>
      <c r="F580" s="39">
        <v>286</v>
      </c>
      <c r="G580" s="40">
        <v>285</v>
      </c>
      <c r="H580" s="40">
        <v>0</v>
      </c>
      <c r="I580" s="40">
        <v>0</v>
      </c>
      <c r="J580" s="34">
        <v>253</v>
      </c>
    </row>
    <row r="581" spans="1:11" s="37" customFormat="1" ht="12.75" x14ac:dyDescent="0.2">
      <c r="A581" s="34">
        <v>265</v>
      </c>
      <c r="B581" s="34" t="s">
        <v>487</v>
      </c>
      <c r="C581" s="38" t="s">
        <v>625</v>
      </c>
      <c r="D581" s="35">
        <v>532202376838</v>
      </c>
      <c r="E581" s="34" t="s">
        <v>96</v>
      </c>
      <c r="F581" s="39">
        <v>58</v>
      </c>
      <c r="G581" s="40">
        <v>0</v>
      </c>
      <c r="H581" s="40">
        <v>0</v>
      </c>
      <c r="I581" s="40">
        <v>0</v>
      </c>
      <c r="J581" s="34">
        <v>0</v>
      </c>
    </row>
    <row r="582" spans="1:11" s="37" customFormat="1" ht="12.75" x14ac:dyDescent="0.2">
      <c r="A582" s="34">
        <v>266</v>
      </c>
      <c r="B582" s="34" t="s">
        <v>487</v>
      </c>
      <c r="C582" s="38" t="s">
        <v>626</v>
      </c>
      <c r="D582" s="35">
        <v>532201179570</v>
      </c>
      <c r="E582" s="34" t="s">
        <v>96</v>
      </c>
      <c r="F582" s="39">
        <v>85</v>
      </c>
      <c r="G582" s="40">
        <v>0</v>
      </c>
      <c r="H582" s="40">
        <v>0</v>
      </c>
      <c r="I582" s="40">
        <v>0</v>
      </c>
      <c r="J582" s="34">
        <v>0</v>
      </c>
    </row>
    <row r="583" spans="1:11" s="37" customFormat="1" ht="12.75" x14ac:dyDescent="0.2">
      <c r="A583" s="34">
        <v>267</v>
      </c>
      <c r="B583" s="34" t="s">
        <v>487</v>
      </c>
      <c r="C583" s="38" t="s">
        <v>627</v>
      </c>
      <c r="D583" s="35">
        <v>532113022097</v>
      </c>
      <c r="E583" s="34" t="s">
        <v>96</v>
      </c>
      <c r="F583" s="39">
        <v>176</v>
      </c>
      <c r="G583" s="40">
        <v>175</v>
      </c>
      <c r="H583" s="40">
        <v>0</v>
      </c>
      <c r="I583" s="40">
        <v>0</v>
      </c>
      <c r="J583" s="34">
        <v>158</v>
      </c>
    </row>
    <row r="584" spans="1:11" s="37" customFormat="1" ht="12.75" x14ac:dyDescent="0.2">
      <c r="A584" s="34">
        <v>268</v>
      </c>
      <c r="B584" s="34" t="s">
        <v>487</v>
      </c>
      <c r="C584" s="38" t="s">
        <v>628</v>
      </c>
      <c r="D584" s="35">
        <v>532206039640</v>
      </c>
      <c r="E584" s="34" t="s">
        <v>96</v>
      </c>
      <c r="F584" s="39">
        <v>183</v>
      </c>
      <c r="G584" s="40">
        <v>182</v>
      </c>
      <c r="H584" s="40">
        <v>0</v>
      </c>
      <c r="I584" s="40">
        <v>0</v>
      </c>
      <c r="J584" s="34">
        <v>163</v>
      </c>
    </row>
    <row r="585" spans="1:11" s="37" customFormat="1" ht="12.75" x14ac:dyDescent="0.2">
      <c r="A585" s="34">
        <v>269</v>
      </c>
      <c r="B585" s="34" t="s">
        <v>487</v>
      </c>
      <c r="C585" s="38" t="s">
        <v>629</v>
      </c>
      <c r="D585" s="35">
        <v>530800006501</v>
      </c>
      <c r="E585" s="34" t="s">
        <v>95</v>
      </c>
      <c r="F585" s="39">
        <v>102</v>
      </c>
      <c r="G585" s="40">
        <v>101</v>
      </c>
      <c r="H585" s="40">
        <v>0</v>
      </c>
      <c r="I585" s="40">
        <v>0</v>
      </c>
      <c r="J585" s="34">
        <v>88</v>
      </c>
    </row>
    <row r="586" spans="1:11" s="37" customFormat="1" ht="12.75" x14ac:dyDescent="0.2">
      <c r="A586" s="34">
        <v>270</v>
      </c>
      <c r="B586" s="34" t="s">
        <v>487</v>
      </c>
      <c r="C586" s="38" t="s">
        <v>630</v>
      </c>
      <c r="D586" s="35">
        <v>530800632192</v>
      </c>
      <c r="E586" s="34" t="s">
        <v>95</v>
      </c>
      <c r="F586" s="39">
        <v>87</v>
      </c>
      <c r="G586" s="40">
        <v>0</v>
      </c>
      <c r="H586" s="40">
        <v>0</v>
      </c>
      <c r="I586" s="40">
        <v>0</v>
      </c>
      <c r="J586" s="34">
        <v>0</v>
      </c>
    </row>
    <row r="587" spans="1:11" s="37" customFormat="1" ht="12.75" x14ac:dyDescent="0.2">
      <c r="A587" s="34">
        <v>271</v>
      </c>
      <c r="B587" s="34" t="s">
        <v>487</v>
      </c>
      <c r="C587" s="38" t="s">
        <v>381</v>
      </c>
      <c r="D587" s="35">
        <v>532200067746</v>
      </c>
      <c r="E587" s="34" t="s">
        <v>96</v>
      </c>
      <c r="F587" s="39">
        <v>163</v>
      </c>
      <c r="G587" s="40">
        <v>161</v>
      </c>
      <c r="H587" s="40">
        <v>0</v>
      </c>
      <c r="I587" s="40">
        <v>0</v>
      </c>
      <c r="J587" s="34">
        <v>142</v>
      </c>
    </row>
    <row r="588" spans="1:11" s="37" customFormat="1" ht="12.75" x14ac:dyDescent="0.2">
      <c r="A588" s="34">
        <v>272</v>
      </c>
      <c r="B588" s="34" t="s">
        <v>487</v>
      </c>
      <c r="C588" s="38" t="s">
        <v>199</v>
      </c>
      <c r="D588" s="35">
        <v>531800246865</v>
      </c>
      <c r="E588" s="34" t="s">
        <v>90</v>
      </c>
      <c r="F588" s="39">
        <v>205</v>
      </c>
      <c r="G588" s="40">
        <v>203</v>
      </c>
      <c r="H588" s="40">
        <v>0</v>
      </c>
      <c r="I588" s="40">
        <v>0</v>
      </c>
      <c r="J588" s="34">
        <v>198</v>
      </c>
    </row>
    <row r="589" spans="1:11" s="37" customFormat="1" ht="12.75" x14ac:dyDescent="0.2">
      <c r="A589" s="34">
        <v>1</v>
      </c>
      <c r="B589" s="34" t="s">
        <v>724</v>
      </c>
      <c r="C589" s="38" t="s">
        <v>725</v>
      </c>
      <c r="D589" s="35">
        <v>7839344012</v>
      </c>
      <c r="E589" s="34" t="s">
        <v>200</v>
      </c>
      <c r="F589" s="39">
        <v>10848</v>
      </c>
      <c r="G589" s="40">
        <v>10831</v>
      </c>
      <c r="H589" s="40">
        <v>10720</v>
      </c>
      <c r="I589" s="40">
        <v>5711</v>
      </c>
      <c r="J589" s="34">
        <v>0</v>
      </c>
      <c r="K589" s="37" t="s">
        <v>726</v>
      </c>
    </row>
    <row r="590" spans="1:11" s="37" customFormat="1" ht="12.75" x14ac:dyDescent="0.2">
      <c r="A590" s="34">
        <v>2</v>
      </c>
      <c r="B590" s="34" t="s">
        <v>724</v>
      </c>
      <c r="C590" s="38" t="s">
        <v>201</v>
      </c>
      <c r="D590" s="35">
        <v>7811350986</v>
      </c>
      <c r="E590" s="34" t="s">
        <v>202</v>
      </c>
      <c r="F590" s="39">
        <v>6014</v>
      </c>
      <c r="G590" s="40">
        <v>5985</v>
      </c>
      <c r="H590" s="40">
        <v>5113</v>
      </c>
      <c r="I590" s="40">
        <v>5113</v>
      </c>
      <c r="J590" s="34">
        <v>0</v>
      </c>
    </row>
    <row r="591" spans="1:11" s="37" customFormat="1" ht="12.75" x14ac:dyDescent="0.2">
      <c r="A591" s="34">
        <v>3</v>
      </c>
      <c r="B591" s="34" t="s">
        <v>724</v>
      </c>
      <c r="C591" s="38" t="s">
        <v>203</v>
      </c>
      <c r="D591" s="35">
        <v>9909327987</v>
      </c>
      <c r="E591" s="34" t="s">
        <v>202</v>
      </c>
      <c r="F591" s="39">
        <v>1940</v>
      </c>
      <c r="G591" s="40">
        <v>1895</v>
      </c>
      <c r="H591" s="40">
        <v>1895</v>
      </c>
      <c r="I591" s="40">
        <v>1545</v>
      </c>
      <c r="J591" s="34">
        <v>0</v>
      </c>
    </row>
    <row r="592" spans="1:11" s="37" customFormat="1" ht="12.75" x14ac:dyDescent="0.2">
      <c r="A592" s="34">
        <v>4</v>
      </c>
      <c r="B592" s="34" t="s">
        <v>724</v>
      </c>
      <c r="C592" s="38" t="s">
        <v>204</v>
      </c>
      <c r="D592" s="35">
        <v>5318007159</v>
      </c>
      <c r="E592" s="34" t="s">
        <v>202</v>
      </c>
      <c r="F592" s="39">
        <v>484</v>
      </c>
      <c r="G592" s="40">
        <v>472</v>
      </c>
      <c r="H592" s="40">
        <v>472</v>
      </c>
      <c r="I592" s="40">
        <v>469</v>
      </c>
      <c r="J592" s="34">
        <v>0</v>
      </c>
    </row>
    <row r="593" spans="1:11" s="37" customFormat="1" ht="12.75" x14ac:dyDescent="0.2">
      <c r="A593" s="34">
        <v>5</v>
      </c>
      <c r="B593" s="34" t="s">
        <v>724</v>
      </c>
      <c r="C593" s="38" t="s">
        <v>205</v>
      </c>
      <c r="D593" s="35">
        <v>5318007110</v>
      </c>
      <c r="E593" s="34" t="s">
        <v>202</v>
      </c>
      <c r="F593" s="39">
        <v>6151</v>
      </c>
      <c r="G593" s="40">
        <v>5729</v>
      </c>
      <c r="H593" s="40">
        <v>5729</v>
      </c>
      <c r="I593" s="40">
        <v>2244</v>
      </c>
      <c r="J593" s="34" t="s">
        <v>727</v>
      </c>
      <c r="K593" s="37" t="s">
        <v>728</v>
      </c>
    </row>
    <row r="594" spans="1:11" s="37" customFormat="1" ht="12.75" x14ac:dyDescent="0.2">
      <c r="A594" s="34">
        <v>6</v>
      </c>
      <c r="B594" s="34" t="s">
        <v>724</v>
      </c>
      <c r="C594" s="38" t="s">
        <v>206</v>
      </c>
      <c r="D594" s="35">
        <v>781704716949</v>
      </c>
      <c r="E594" s="34" t="s">
        <v>202</v>
      </c>
      <c r="F594" s="39">
        <v>1039</v>
      </c>
      <c r="G594" s="40">
        <v>892</v>
      </c>
      <c r="H594" s="40">
        <v>0</v>
      </c>
      <c r="I594" s="40">
        <v>0</v>
      </c>
      <c r="J594" s="34">
        <v>892</v>
      </c>
    </row>
    <row r="595" spans="1:11" s="37" customFormat="1" ht="12.75" x14ac:dyDescent="0.2">
      <c r="A595" s="34">
        <v>7</v>
      </c>
      <c r="B595" s="34" t="s">
        <v>724</v>
      </c>
      <c r="C595" s="38" t="s">
        <v>207</v>
      </c>
      <c r="D595" s="35">
        <v>5318008610</v>
      </c>
      <c r="E595" s="34" t="s">
        <v>202</v>
      </c>
      <c r="F595" s="39">
        <v>963</v>
      </c>
      <c r="G595" s="40">
        <v>949</v>
      </c>
      <c r="H595" s="40">
        <v>640</v>
      </c>
      <c r="I595" s="40">
        <v>234</v>
      </c>
      <c r="J595" s="34">
        <v>0</v>
      </c>
    </row>
    <row r="596" spans="1:11" s="37" customFormat="1" ht="12.75" x14ac:dyDescent="0.2">
      <c r="A596" s="34">
        <v>8</v>
      </c>
      <c r="B596" s="34" t="s">
        <v>724</v>
      </c>
      <c r="C596" s="38" t="s">
        <v>701</v>
      </c>
      <c r="D596" s="35">
        <v>5318009413</v>
      </c>
      <c r="E596" s="34" t="s">
        <v>202</v>
      </c>
      <c r="F596" s="39">
        <v>642</v>
      </c>
      <c r="G596" s="40">
        <v>622</v>
      </c>
      <c r="H596" s="40">
        <v>601</v>
      </c>
      <c r="I596" s="40">
        <v>0</v>
      </c>
      <c r="J596" s="34">
        <v>0</v>
      </c>
    </row>
    <row r="597" spans="1:11" s="37" customFormat="1" ht="12.75" x14ac:dyDescent="0.2">
      <c r="A597" s="34">
        <v>9</v>
      </c>
      <c r="B597" s="34" t="s">
        <v>724</v>
      </c>
      <c r="C597" s="38" t="s">
        <v>208</v>
      </c>
      <c r="D597" s="35">
        <v>5307006749</v>
      </c>
      <c r="E597" s="34" t="s">
        <v>200</v>
      </c>
      <c r="F597" s="39">
        <v>1995</v>
      </c>
      <c r="G597" s="40">
        <v>1679</v>
      </c>
      <c r="H597" s="40">
        <v>1679</v>
      </c>
      <c r="I597" s="40">
        <v>0</v>
      </c>
      <c r="J597" s="34">
        <v>0</v>
      </c>
      <c r="K597" s="37" t="s">
        <v>726</v>
      </c>
    </row>
    <row r="598" spans="1:11" s="37" customFormat="1" ht="12.75" x14ac:dyDescent="0.2">
      <c r="A598" s="34">
        <v>10</v>
      </c>
      <c r="B598" s="34" t="s">
        <v>724</v>
      </c>
      <c r="C598" s="38" t="s">
        <v>210</v>
      </c>
      <c r="D598" s="35">
        <v>5321112202</v>
      </c>
      <c r="E598" s="34" t="s">
        <v>202</v>
      </c>
      <c r="F598" s="39">
        <v>557</v>
      </c>
      <c r="G598" s="40">
        <v>485</v>
      </c>
      <c r="H598" s="40">
        <v>467</v>
      </c>
      <c r="I598" s="40">
        <v>0</v>
      </c>
      <c r="J598" s="34">
        <v>0</v>
      </c>
      <c r="K598" s="37" t="s">
        <v>726</v>
      </c>
    </row>
    <row r="599" spans="1:11" s="37" customFormat="1" ht="12.75" x14ac:dyDescent="0.2">
      <c r="A599" s="34">
        <v>11</v>
      </c>
      <c r="B599" s="34" t="s">
        <v>724</v>
      </c>
      <c r="C599" s="38" t="s">
        <v>382</v>
      </c>
      <c r="D599" s="35">
        <v>5306006496</v>
      </c>
      <c r="E599" s="34" t="s">
        <v>209</v>
      </c>
      <c r="F599" s="39">
        <v>292</v>
      </c>
      <c r="G599" s="40">
        <v>282</v>
      </c>
      <c r="H599" s="40">
        <v>242</v>
      </c>
      <c r="I599" s="40">
        <v>282</v>
      </c>
      <c r="J599" s="34">
        <v>0</v>
      </c>
    </row>
    <row r="600" spans="1:11" s="37" customFormat="1" ht="12.75" x14ac:dyDescent="0.2">
      <c r="A600" s="34">
        <v>12</v>
      </c>
      <c r="B600" s="34" t="s">
        <v>724</v>
      </c>
      <c r="C600" s="38" t="s">
        <v>211</v>
      </c>
      <c r="D600" s="35">
        <v>5307004396</v>
      </c>
      <c r="E600" s="34" t="s">
        <v>200</v>
      </c>
      <c r="F600" s="39">
        <v>157</v>
      </c>
      <c r="G600" s="40">
        <v>155</v>
      </c>
      <c r="H600" s="40">
        <v>116</v>
      </c>
      <c r="I600" s="40">
        <v>116</v>
      </c>
      <c r="J600" s="34">
        <v>0</v>
      </c>
    </row>
    <row r="601" spans="1:11" s="37" customFormat="1" ht="12.75" x14ac:dyDescent="0.2">
      <c r="A601" s="34">
        <v>13</v>
      </c>
      <c r="B601" s="34" t="s">
        <v>724</v>
      </c>
      <c r="C601" s="38" t="s">
        <v>212</v>
      </c>
      <c r="D601" s="35">
        <v>4708002820</v>
      </c>
      <c r="E601" s="34" t="s">
        <v>202</v>
      </c>
      <c r="F601" s="39">
        <v>5302</v>
      </c>
      <c r="G601" s="40">
        <v>5216</v>
      </c>
      <c r="H601" s="40">
        <v>4785</v>
      </c>
      <c r="I601" s="40">
        <v>1543</v>
      </c>
      <c r="J601" s="34">
        <v>0</v>
      </c>
      <c r="K601" s="37" t="s">
        <v>726</v>
      </c>
    </row>
    <row r="602" spans="1:11" s="37" customFormat="1" ht="12.75" x14ac:dyDescent="0.2">
      <c r="A602" s="34">
        <v>14</v>
      </c>
      <c r="B602" s="34" t="s">
        <v>724</v>
      </c>
      <c r="C602" s="38" t="s">
        <v>213</v>
      </c>
      <c r="D602" s="35">
        <v>5306005929</v>
      </c>
      <c r="E602" s="34" t="s">
        <v>209</v>
      </c>
      <c r="F602" s="39">
        <v>1478</v>
      </c>
      <c r="G602" s="40">
        <v>1438</v>
      </c>
      <c r="H602" s="40">
        <v>1381</v>
      </c>
      <c r="I602" s="40">
        <v>1381</v>
      </c>
      <c r="J602" s="34">
        <v>0</v>
      </c>
    </row>
    <row r="603" spans="1:11" s="37" customFormat="1" ht="12.75" x14ac:dyDescent="0.2">
      <c r="A603" s="34">
        <v>15</v>
      </c>
      <c r="B603" s="34" t="s">
        <v>724</v>
      </c>
      <c r="C603" s="38" t="s">
        <v>214</v>
      </c>
      <c r="D603" s="35">
        <v>5307005128</v>
      </c>
      <c r="E603" s="34" t="s">
        <v>200</v>
      </c>
      <c r="F603" s="39">
        <v>316</v>
      </c>
      <c r="G603" s="40">
        <v>306</v>
      </c>
      <c r="H603" s="40">
        <v>306</v>
      </c>
      <c r="I603" s="40">
        <v>306</v>
      </c>
      <c r="J603" s="34">
        <v>0</v>
      </c>
    </row>
    <row r="604" spans="1:11" s="37" customFormat="1" ht="12.75" x14ac:dyDescent="0.2">
      <c r="A604" s="34">
        <v>16</v>
      </c>
      <c r="B604" s="34" t="s">
        <v>724</v>
      </c>
      <c r="C604" s="38" t="s">
        <v>632</v>
      </c>
      <c r="D604" s="35">
        <v>7840371194</v>
      </c>
      <c r="E604" s="34" t="s">
        <v>202</v>
      </c>
      <c r="F604" s="39">
        <v>2796</v>
      </c>
      <c r="G604" s="40">
        <v>2761</v>
      </c>
      <c r="H604" s="40">
        <v>2761</v>
      </c>
      <c r="I604" s="40">
        <v>0</v>
      </c>
      <c r="J604" s="34">
        <v>0</v>
      </c>
      <c r="K604" s="37" t="s">
        <v>726</v>
      </c>
    </row>
    <row r="605" spans="1:11" s="37" customFormat="1" ht="12.75" x14ac:dyDescent="0.2">
      <c r="A605" s="34">
        <v>17</v>
      </c>
      <c r="B605" s="34" t="s">
        <v>724</v>
      </c>
      <c r="C605" s="38" t="s">
        <v>702</v>
      </c>
      <c r="D605" s="35">
        <v>5321130995</v>
      </c>
      <c r="E605" s="34" t="s">
        <v>200</v>
      </c>
      <c r="F605" s="39">
        <v>461</v>
      </c>
      <c r="G605" s="40">
        <v>450</v>
      </c>
      <c r="H605" s="40">
        <v>0</v>
      </c>
      <c r="I605" s="40">
        <v>450</v>
      </c>
      <c r="J605" s="34">
        <v>0</v>
      </c>
    </row>
    <row r="606" spans="1:11" s="37" customFormat="1" ht="12.75" x14ac:dyDescent="0.2">
      <c r="A606" s="34">
        <v>18</v>
      </c>
      <c r="B606" s="34" t="s">
        <v>724</v>
      </c>
      <c r="C606" s="38" t="s">
        <v>67</v>
      </c>
      <c r="D606" s="35">
        <v>5311007946</v>
      </c>
      <c r="E606" s="34" t="s">
        <v>209</v>
      </c>
      <c r="F606" s="39">
        <v>222</v>
      </c>
      <c r="G606" s="40">
        <v>214</v>
      </c>
      <c r="H606" s="40">
        <v>214</v>
      </c>
      <c r="I606" s="40">
        <v>0</v>
      </c>
      <c r="J606" s="34">
        <v>0</v>
      </c>
      <c r="K606" s="37" t="s">
        <v>726</v>
      </c>
    </row>
    <row r="607" spans="1:11" s="37" customFormat="1" ht="12.75" x14ac:dyDescent="0.2">
      <c r="A607" s="34">
        <v>19</v>
      </c>
      <c r="B607" s="34" t="s">
        <v>724</v>
      </c>
      <c r="C607" s="38" t="s">
        <v>305</v>
      </c>
      <c r="D607" s="35">
        <v>5320059725</v>
      </c>
      <c r="E607" s="34" t="s">
        <v>209</v>
      </c>
      <c r="F607" s="39">
        <v>448</v>
      </c>
      <c r="G607" s="40">
        <v>433</v>
      </c>
      <c r="H607" s="40">
        <v>433</v>
      </c>
      <c r="I607" s="40">
        <v>0</v>
      </c>
      <c r="J607" s="34">
        <v>0</v>
      </c>
      <c r="K607" s="37" t="s">
        <v>726</v>
      </c>
    </row>
    <row r="608" spans="1:11" s="37" customFormat="1" ht="12.75" x14ac:dyDescent="0.2">
      <c r="A608" s="34">
        <v>20</v>
      </c>
      <c r="B608" s="34" t="s">
        <v>724</v>
      </c>
      <c r="C608" s="38" t="s">
        <v>703</v>
      </c>
      <c r="D608" s="35">
        <v>7801243223</v>
      </c>
      <c r="E608" s="34" t="s">
        <v>200</v>
      </c>
      <c r="F608" s="39">
        <v>175</v>
      </c>
      <c r="G608" s="40">
        <v>114</v>
      </c>
      <c r="H608" s="40">
        <v>0</v>
      </c>
      <c r="I608" s="40">
        <v>114</v>
      </c>
      <c r="J608" s="34">
        <v>0</v>
      </c>
    </row>
    <row r="609" spans="1:10" s="37" customFormat="1" ht="12.75" x14ac:dyDescent="0.2">
      <c r="A609" s="34">
        <v>21</v>
      </c>
      <c r="B609" s="34" t="s">
        <v>724</v>
      </c>
      <c r="C609" s="38" t="s">
        <v>704</v>
      </c>
      <c r="D609" s="35">
        <v>5306006827</v>
      </c>
      <c r="E609" s="34" t="s">
        <v>209</v>
      </c>
      <c r="F609" s="39">
        <v>377</v>
      </c>
      <c r="G609" s="40">
        <v>325</v>
      </c>
      <c r="H609" s="40">
        <v>325</v>
      </c>
      <c r="I609" s="40">
        <v>325</v>
      </c>
      <c r="J609" s="34">
        <v>0</v>
      </c>
    </row>
  </sheetData>
  <sortState ref="A203:XFD324">
    <sortCondition ref="E203:E324"/>
  </sortState>
  <mergeCells count="2">
    <mergeCell ref="C2:E2"/>
    <mergeCell ref="G4:J4"/>
  </mergeCells>
  <phoneticPr fontId="2" type="noConversion"/>
  <conditionalFormatting sqref="N1:N2">
    <cfRule type="cellIs" dxfId="0" priority="1" operator="equal">
      <formula>0</formula>
    </cfRule>
  </conditionalFormatting>
  <pageMargins left="0" right="0" top="0.39370078740157483" bottom="0.59055118110236215" header="0.51181102362204722" footer="0.31496062992125984"/>
  <pageSetup paperSize="9" scale="65" orientation="portrait" r:id="rId1"/>
  <headerFooter alignWithMargins="0">
    <oddHeader>&amp;L&amp;F&amp;C&amp;A&amp;R&amp;P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662"/>
  <sheetViews>
    <sheetView tabSelected="1" zoomScale="80" zoomScaleNormal="80" zoomScaleSheetLayoutView="75" workbookViewId="0">
      <pane ySplit="8" topLeftCell="A457" activePane="bottomLeft" state="frozen"/>
      <selection activeCell="C102" sqref="C102"/>
      <selection pane="bottomLeft" activeCell="K20" sqref="K20"/>
    </sheetView>
  </sheetViews>
  <sheetFormatPr defaultRowHeight="15.75" x14ac:dyDescent="0.25"/>
  <cols>
    <col min="1" max="1" width="4.85546875" style="1" customWidth="1"/>
    <col min="2" max="2" width="72" style="15" customWidth="1"/>
    <col min="3" max="3" width="20" style="50" customWidth="1"/>
    <col min="4" max="4" width="20.85546875" style="5" customWidth="1"/>
    <col min="5" max="16384" width="9.140625" style="1"/>
  </cols>
  <sheetData>
    <row r="1" spans="1:4" s="6" customFormat="1" x14ac:dyDescent="0.25">
      <c r="A1" s="1"/>
      <c r="B1" s="3"/>
      <c r="C1" s="50"/>
      <c r="D1" s="30" t="s">
        <v>302</v>
      </c>
    </row>
    <row r="2" spans="1:4" s="7" customFormat="1" ht="59.25" customHeight="1" x14ac:dyDescent="0.25">
      <c r="B2" s="57" t="s">
        <v>864</v>
      </c>
      <c r="C2" s="57"/>
      <c r="D2" s="57"/>
    </row>
    <row r="3" spans="1:4" s="7" customFormat="1" ht="15" customHeight="1" x14ac:dyDescent="0.25">
      <c r="B3" s="54" t="s">
        <v>777</v>
      </c>
      <c r="C3" s="53"/>
      <c r="D3" s="54"/>
    </row>
    <row r="4" spans="1:4" s="7" customFormat="1" x14ac:dyDescent="0.25">
      <c r="A4" s="9"/>
      <c r="B4" s="15"/>
      <c r="C4" s="50"/>
      <c r="D4" s="5"/>
    </row>
    <row r="5" spans="1:4" s="11" customFormat="1" ht="60.6" customHeight="1" x14ac:dyDescent="0.2">
      <c r="A5" s="10" t="s">
        <v>1</v>
      </c>
      <c r="B5" s="10" t="s">
        <v>3</v>
      </c>
      <c r="C5" s="51" t="s">
        <v>0</v>
      </c>
      <c r="D5" s="10" t="s">
        <v>4</v>
      </c>
    </row>
    <row r="6" spans="1:4" s="7" customFormat="1" ht="28.5" customHeight="1" x14ac:dyDescent="0.25">
      <c r="A6" s="10"/>
      <c r="B6" s="10"/>
      <c r="C6" s="51"/>
      <c r="D6" s="10"/>
    </row>
    <row r="7" spans="1:4" s="28" customFormat="1" ht="20.45" customHeight="1" x14ac:dyDescent="0.2">
      <c r="A7" s="14">
        <v>1</v>
      </c>
      <c r="B7" s="10">
        <v>2</v>
      </c>
      <c r="C7" s="14">
        <v>3</v>
      </c>
      <c r="D7" s="10">
        <v>4</v>
      </c>
    </row>
    <row r="8" spans="1:4" s="7" customFormat="1" x14ac:dyDescent="0.25">
      <c r="A8" s="42"/>
      <c r="B8" s="43" t="s">
        <v>2</v>
      </c>
      <c r="C8" s="52"/>
      <c r="D8" s="44">
        <f>COUNT(#REF!)</f>
        <v>0</v>
      </c>
    </row>
    <row r="9" spans="1:4" x14ac:dyDescent="0.25">
      <c r="A9" s="41">
        <v>3</v>
      </c>
      <c r="B9" s="58" t="s">
        <v>782</v>
      </c>
      <c r="C9" s="59">
        <v>5301000243</v>
      </c>
      <c r="D9" s="60" t="s">
        <v>221</v>
      </c>
    </row>
    <row r="10" spans="1:4" s="16" customFormat="1" ht="12.75" x14ac:dyDescent="0.2">
      <c r="A10" s="41">
        <v>2</v>
      </c>
      <c r="B10" s="58" t="s">
        <v>336</v>
      </c>
      <c r="C10" s="59">
        <v>5301003244</v>
      </c>
      <c r="D10" s="60" t="s">
        <v>221</v>
      </c>
    </row>
    <row r="11" spans="1:4" x14ac:dyDescent="0.25">
      <c r="A11" s="41">
        <v>4</v>
      </c>
      <c r="B11" s="58" t="s">
        <v>338</v>
      </c>
      <c r="C11" s="59">
        <v>5301003702</v>
      </c>
      <c r="D11" s="60" t="s">
        <v>221</v>
      </c>
    </row>
    <row r="12" spans="1:4" s="16" customFormat="1" ht="12.75" x14ac:dyDescent="0.2">
      <c r="A12" s="41">
        <v>1</v>
      </c>
      <c r="B12" s="58" t="s">
        <v>220</v>
      </c>
      <c r="C12" s="59">
        <v>5321095652</v>
      </c>
      <c r="D12" s="60" t="s">
        <v>221</v>
      </c>
    </row>
    <row r="13" spans="1:4" x14ac:dyDescent="0.25">
      <c r="A13" s="41">
        <v>51</v>
      </c>
      <c r="B13" s="58" t="s">
        <v>71</v>
      </c>
      <c r="C13" s="59">
        <v>5320000136</v>
      </c>
      <c r="D13" s="60" t="s">
        <v>301</v>
      </c>
    </row>
    <row r="14" spans="1:4" x14ac:dyDescent="0.25">
      <c r="A14" s="41">
        <v>10</v>
      </c>
      <c r="B14" s="58" t="s">
        <v>54</v>
      </c>
      <c r="C14" s="59">
        <v>5320001348</v>
      </c>
      <c r="D14" s="60" t="s">
        <v>301</v>
      </c>
    </row>
    <row r="15" spans="1:4" x14ac:dyDescent="0.25">
      <c r="A15" s="41">
        <v>64</v>
      </c>
      <c r="B15" s="58" t="s">
        <v>37</v>
      </c>
      <c r="C15" s="59">
        <v>5320007477</v>
      </c>
      <c r="D15" s="60" t="s">
        <v>301</v>
      </c>
    </row>
    <row r="16" spans="1:4" x14ac:dyDescent="0.25">
      <c r="A16" s="41">
        <v>38</v>
      </c>
      <c r="B16" s="58" t="s">
        <v>737</v>
      </c>
      <c r="C16" s="59">
        <v>5320007847</v>
      </c>
      <c r="D16" s="60" t="s">
        <v>301</v>
      </c>
    </row>
    <row r="17" spans="1:4" x14ac:dyDescent="0.25">
      <c r="A17" s="41">
        <v>80</v>
      </c>
      <c r="B17" s="58" t="s">
        <v>751</v>
      </c>
      <c r="C17" s="59">
        <v>5320007879</v>
      </c>
      <c r="D17" s="60" t="s">
        <v>301</v>
      </c>
    </row>
    <row r="18" spans="1:4" x14ac:dyDescent="0.25">
      <c r="A18" s="41">
        <v>59</v>
      </c>
      <c r="B18" s="58" t="s">
        <v>469</v>
      </c>
      <c r="C18" s="59">
        <v>5320009756</v>
      </c>
      <c r="D18" s="60" t="s">
        <v>301</v>
      </c>
    </row>
    <row r="19" spans="1:4" x14ac:dyDescent="0.25">
      <c r="A19" s="41">
        <v>36</v>
      </c>
      <c r="B19" s="58" t="s">
        <v>478</v>
      </c>
      <c r="C19" s="59">
        <v>5320010399</v>
      </c>
      <c r="D19" s="60" t="s">
        <v>301</v>
      </c>
    </row>
    <row r="20" spans="1:4" x14ac:dyDescent="0.25">
      <c r="A20" s="41">
        <v>6</v>
      </c>
      <c r="B20" s="58" t="s">
        <v>32</v>
      </c>
      <c r="C20" s="59">
        <v>5320014178</v>
      </c>
      <c r="D20" s="60" t="s">
        <v>301</v>
      </c>
    </row>
    <row r="21" spans="1:4" x14ac:dyDescent="0.25">
      <c r="A21" s="41">
        <v>14</v>
      </c>
      <c r="B21" s="58" t="s">
        <v>27</v>
      </c>
      <c r="C21" s="59">
        <v>5320016954</v>
      </c>
      <c r="D21" s="60" t="s">
        <v>301</v>
      </c>
    </row>
    <row r="22" spans="1:4" x14ac:dyDescent="0.25">
      <c r="A22" s="41">
        <v>32</v>
      </c>
      <c r="B22" s="58" t="s">
        <v>47</v>
      </c>
      <c r="C22" s="59">
        <v>5320019391</v>
      </c>
      <c r="D22" s="60" t="s">
        <v>301</v>
      </c>
    </row>
    <row r="23" spans="1:4" x14ac:dyDescent="0.25">
      <c r="A23" s="41">
        <v>42</v>
      </c>
      <c r="B23" s="58" t="s">
        <v>73</v>
      </c>
      <c r="C23" s="59">
        <v>5320019793</v>
      </c>
      <c r="D23" s="60" t="s">
        <v>301</v>
      </c>
    </row>
    <row r="24" spans="1:4" x14ac:dyDescent="0.25">
      <c r="A24" s="41">
        <v>24</v>
      </c>
      <c r="B24" s="58" t="s">
        <v>48</v>
      </c>
      <c r="C24" s="59">
        <v>5320019948</v>
      </c>
      <c r="D24" s="60" t="s">
        <v>301</v>
      </c>
    </row>
    <row r="25" spans="1:4" x14ac:dyDescent="0.25">
      <c r="A25" s="41">
        <v>7</v>
      </c>
      <c r="B25" s="58" t="s">
        <v>479</v>
      </c>
      <c r="C25" s="59">
        <v>5320019970</v>
      </c>
      <c r="D25" s="60" t="s">
        <v>301</v>
      </c>
    </row>
    <row r="26" spans="1:4" x14ac:dyDescent="0.25">
      <c r="A26" s="41">
        <v>35</v>
      </c>
      <c r="B26" s="58" t="s">
        <v>82</v>
      </c>
      <c r="C26" s="59">
        <v>5320020358</v>
      </c>
      <c r="D26" s="60" t="s">
        <v>301</v>
      </c>
    </row>
    <row r="27" spans="1:4" x14ac:dyDescent="0.25">
      <c r="A27" s="41">
        <v>40</v>
      </c>
      <c r="B27" s="58" t="s">
        <v>842</v>
      </c>
      <c r="C27" s="59">
        <v>5320020559</v>
      </c>
      <c r="D27" s="60" t="s">
        <v>301</v>
      </c>
    </row>
    <row r="28" spans="1:4" x14ac:dyDescent="0.25">
      <c r="A28" s="41">
        <v>74</v>
      </c>
      <c r="B28" s="58" t="s">
        <v>323</v>
      </c>
      <c r="C28" s="59">
        <v>5320021640</v>
      </c>
      <c r="D28" s="60" t="s">
        <v>301</v>
      </c>
    </row>
    <row r="29" spans="1:4" x14ac:dyDescent="0.25">
      <c r="A29" s="41">
        <v>31</v>
      </c>
      <c r="B29" s="58" t="s">
        <v>843</v>
      </c>
      <c r="C29" s="59">
        <v>5320021665</v>
      </c>
      <c r="D29" s="60" t="s">
        <v>301</v>
      </c>
    </row>
    <row r="30" spans="1:4" x14ac:dyDescent="0.25">
      <c r="A30" s="41">
        <v>16</v>
      </c>
      <c r="B30" s="58" t="s">
        <v>480</v>
      </c>
      <c r="C30" s="59">
        <v>5320022147</v>
      </c>
      <c r="D30" s="60" t="s">
        <v>301</v>
      </c>
    </row>
    <row r="31" spans="1:4" x14ac:dyDescent="0.25">
      <c r="A31" s="41">
        <v>43</v>
      </c>
      <c r="B31" s="58" t="s">
        <v>31</v>
      </c>
      <c r="C31" s="59">
        <v>5320022316</v>
      </c>
      <c r="D31" s="60" t="s">
        <v>301</v>
      </c>
    </row>
    <row r="32" spans="1:4" x14ac:dyDescent="0.25">
      <c r="A32" s="41">
        <v>11</v>
      </c>
      <c r="B32" s="58" t="s">
        <v>752</v>
      </c>
      <c r="C32" s="59">
        <v>5320022475</v>
      </c>
      <c r="D32" s="60" t="s">
        <v>301</v>
      </c>
    </row>
    <row r="33" spans="1:4" x14ac:dyDescent="0.25">
      <c r="A33" s="41">
        <v>44</v>
      </c>
      <c r="B33" s="58" t="s">
        <v>470</v>
      </c>
      <c r="C33" s="59">
        <v>5320023084</v>
      </c>
      <c r="D33" s="60" t="s">
        <v>301</v>
      </c>
    </row>
    <row r="34" spans="1:4" x14ac:dyDescent="0.25">
      <c r="A34" s="41">
        <v>56</v>
      </c>
      <c r="B34" s="58" t="s">
        <v>321</v>
      </c>
      <c r="C34" s="59">
        <v>5320023341</v>
      </c>
      <c r="D34" s="60" t="s">
        <v>301</v>
      </c>
    </row>
    <row r="35" spans="1:4" x14ac:dyDescent="0.25">
      <c r="A35" s="41">
        <v>29</v>
      </c>
      <c r="B35" s="58" t="s">
        <v>846</v>
      </c>
      <c r="C35" s="59">
        <v>5320023359</v>
      </c>
      <c r="D35" s="60" t="s">
        <v>301</v>
      </c>
    </row>
    <row r="36" spans="1:4" x14ac:dyDescent="0.25">
      <c r="A36" s="41">
        <v>37</v>
      </c>
      <c r="B36" s="58" t="s">
        <v>738</v>
      </c>
      <c r="C36" s="59">
        <v>5320023422</v>
      </c>
      <c r="D36" s="60" t="s">
        <v>301</v>
      </c>
    </row>
    <row r="37" spans="1:4" x14ac:dyDescent="0.25">
      <c r="A37" s="41">
        <v>30</v>
      </c>
      <c r="B37" s="58" t="s">
        <v>39</v>
      </c>
      <c r="C37" s="59">
        <v>5320023694</v>
      </c>
      <c r="D37" s="60" t="s">
        <v>301</v>
      </c>
    </row>
    <row r="38" spans="1:4" x14ac:dyDescent="0.25">
      <c r="A38" s="41">
        <v>71</v>
      </c>
      <c r="B38" s="58" t="s">
        <v>322</v>
      </c>
      <c r="C38" s="59">
        <v>5320023800</v>
      </c>
      <c r="D38" s="60" t="s">
        <v>301</v>
      </c>
    </row>
    <row r="39" spans="1:4" x14ac:dyDescent="0.25">
      <c r="A39" s="41">
        <v>5</v>
      </c>
      <c r="B39" s="58" t="s">
        <v>442</v>
      </c>
      <c r="C39" s="59">
        <v>5320024240</v>
      </c>
      <c r="D39" s="60" t="s">
        <v>301</v>
      </c>
    </row>
    <row r="40" spans="1:4" x14ac:dyDescent="0.25">
      <c r="A40" s="41">
        <v>73</v>
      </c>
      <c r="B40" s="58" t="s">
        <v>50</v>
      </c>
      <c r="C40" s="59">
        <v>5320024419</v>
      </c>
      <c r="D40" s="60" t="s">
        <v>301</v>
      </c>
    </row>
    <row r="41" spans="1:4" x14ac:dyDescent="0.25">
      <c r="A41" s="41">
        <v>60</v>
      </c>
      <c r="B41" s="58" t="s">
        <v>324</v>
      </c>
      <c r="C41" s="59">
        <v>5320024426</v>
      </c>
      <c r="D41" s="60" t="s">
        <v>301</v>
      </c>
    </row>
    <row r="42" spans="1:4" x14ac:dyDescent="0.25">
      <c r="A42" s="41">
        <v>72</v>
      </c>
      <c r="B42" s="58" t="s">
        <v>74</v>
      </c>
      <c r="C42" s="59">
        <v>5320025236</v>
      </c>
      <c r="D42" s="60" t="s">
        <v>301</v>
      </c>
    </row>
    <row r="43" spans="1:4" x14ac:dyDescent="0.25">
      <c r="A43" s="41">
        <v>26</v>
      </c>
      <c r="B43" s="58" t="s">
        <v>471</v>
      </c>
      <c r="C43" s="59">
        <v>5320025395</v>
      </c>
      <c r="D43" s="60" t="s">
        <v>301</v>
      </c>
    </row>
    <row r="44" spans="1:4" x14ac:dyDescent="0.25">
      <c r="A44" s="41">
        <v>18</v>
      </c>
      <c r="B44" s="58" t="s">
        <v>847</v>
      </c>
      <c r="C44" s="59">
        <v>5320025564</v>
      </c>
      <c r="D44" s="60" t="s">
        <v>301</v>
      </c>
    </row>
    <row r="45" spans="1:4" x14ac:dyDescent="0.25">
      <c r="A45" s="41">
        <v>17</v>
      </c>
      <c r="B45" s="58" t="s">
        <v>848</v>
      </c>
      <c r="C45" s="59">
        <v>5320025571</v>
      </c>
      <c r="D45" s="60" t="s">
        <v>301</v>
      </c>
    </row>
    <row r="46" spans="1:4" x14ac:dyDescent="0.25">
      <c r="A46" s="41">
        <v>19</v>
      </c>
      <c r="B46" s="58" t="s">
        <v>849</v>
      </c>
      <c r="C46" s="59">
        <v>5320025638</v>
      </c>
      <c r="D46" s="60" t="s">
        <v>301</v>
      </c>
    </row>
    <row r="47" spans="1:4" x14ac:dyDescent="0.25">
      <c r="A47" s="41">
        <v>75</v>
      </c>
      <c r="B47" s="58" t="s">
        <v>850</v>
      </c>
      <c r="C47" s="59">
        <v>5320025677</v>
      </c>
      <c r="D47" s="60" t="s">
        <v>301</v>
      </c>
    </row>
    <row r="48" spans="1:4" x14ac:dyDescent="0.25">
      <c r="A48" s="41">
        <v>9</v>
      </c>
      <c r="B48" s="58" t="s">
        <v>75</v>
      </c>
      <c r="C48" s="59">
        <v>5320025684</v>
      </c>
      <c r="D48" s="60" t="s">
        <v>301</v>
      </c>
    </row>
    <row r="49" spans="1:4" x14ac:dyDescent="0.25">
      <c r="A49" s="41">
        <v>20</v>
      </c>
      <c r="B49" s="58" t="s">
        <v>851</v>
      </c>
      <c r="C49" s="59">
        <v>5320026335</v>
      </c>
      <c r="D49" s="60" t="s">
        <v>301</v>
      </c>
    </row>
    <row r="50" spans="1:4" x14ac:dyDescent="0.25">
      <c r="A50" s="41">
        <v>34</v>
      </c>
      <c r="B50" s="58" t="s">
        <v>55</v>
      </c>
      <c r="C50" s="59">
        <v>5320059669</v>
      </c>
      <c r="D50" s="60" t="s">
        <v>301</v>
      </c>
    </row>
    <row r="51" spans="1:4" x14ac:dyDescent="0.25">
      <c r="A51" s="41">
        <v>27</v>
      </c>
      <c r="B51" s="58" t="s">
        <v>305</v>
      </c>
      <c r="C51" s="59">
        <v>5320059725</v>
      </c>
      <c r="D51" s="60" t="s">
        <v>301</v>
      </c>
    </row>
    <row r="52" spans="1:4" x14ac:dyDescent="0.25">
      <c r="A52" s="41">
        <v>58</v>
      </c>
      <c r="B52" s="58" t="s">
        <v>854</v>
      </c>
      <c r="C52" s="59">
        <v>5320059806</v>
      </c>
      <c r="D52" s="60" t="s">
        <v>301</v>
      </c>
    </row>
    <row r="53" spans="1:4" x14ac:dyDescent="0.25">
      <c r="A53" s="41">
        <v>49</v>
      </c>
      <c r="B53" s="58" t="s">
        <v>77</v>
      </c>
      <c r="C53" s="59">
        <v>5320059852</v>
      </c>
      <c r="D53" s="60" t="s">
        <v>301</v>
      </c>
    </row>
    <row r="54" spans="1:4" x14ac:dyDescent="0.25">
      <c r="A54" s="41">
        <v>12</v>
      </c>
      <c r="B54" s="58" t="s">
        <v>753</v>
      </c>
      <c r="C54" s="59">
        <v>5320059884</v>
      </c>
      <c r="D54" s="60" t="s">
        <v>301</v>
      </c>
    </row>
    <row r="55" spans="1:4" x14ac:dyDescent="0.25">
      <c r="A55" s="41">
        <v>76</v>
      </c>
      <c r="B55" s="58" t="s">
        <v>767</v>
      </c>
      <c r="C55" s="59">
        <v>5320059901</v>
      </c>
      <c r="D55" s="60" t="s">
        <v>301</v>
      </c>
    </row>
    <row r="56" spans="1:4" x14ac:dyDescent="0.25">
      <c r="A56" s="41">
        <v>22</v>
      </c>
      <c r="B56" s="58" t="s">
        <v>33</v>
      </c>
      <c r="C56" s="59">
        <v>5321060586</v>
      </c>
      <c r="D56" s="60" t="s">
        <v>301</v>
      </c>
    </row>
    <row r="57" spans="1:4" x14ac:dyDescent="0.25">
      <c r="A57" s="41">
        <v>45</v>
      </c>
      <c r="B57" s="58" t="s">
        <v>633</v>
      </c>
      <c r="C57" s="59">
        <v>5321145462</v>
      </c>
      <c r="D57" s="60" t="s">
        <v>301</v>
      </c>
    </row>
    <row r="58" spans="1:4" x14ac:dyDescent="0.25">
      <c r="A58" s="41">
        <v>21</v>
      </c>
      <c r="B58" s="58" t="s">
        <v>757</v>
      </c>
      <c r="C58" s="59">
        <v>7705903854</v>
      </c>
      <c r="D58" s="60" t="s">
        <v>301</v>
      </c>
    </row>
    <row r="59" spans="1:4" x14ac:dyDescent="0.25">
      <c r="A59" s="41">
        <v>63</v>
      </c>
      <c r="B59" s="58" t="s">
        <v>858</v>
      </c>
      <c r="C59" s="59">
        <v>7810800054</v>
      </c>
      <c r="D59" s="60" t="s">
        <v>301</v>
      </c>
    </row>
    <row r="60" spans="1:4" x14ac:dyDescent="0.25">
      <c r="A60" s="41">
        <v>15</v>
      </c>
      <c r="B60" s="58" t="s">
        <v>768</v>
      </c>
      <c r="C60" s="59">
        <v>530200019555</v>
      </c>
      <c r="D60" s="60" t="s">
        <v>301</v>
      </c>
    </row>
    <row r="61" spans="1:4" x14ac:dyDescent="0.25">
      <c r="A61" s="41">
        <v>13</v>
      </c>
      <c r="B61" s="58" t="s">
        <v>769</v>
      </c>
      <c r="C61" s="59">
        <v>530200645070</v>
      </c>
      <c r="D61" s="60" t="s">
        <v>301</v>
      </c>
    </row>
    <row r="62" spans="1:4" x14ac:dyDescent="0.25">
      <c r="A62" s="41">
        <v>39</v>
      </c>
      <c r="B62" s="58" t="s">
        <v>70</v>
      </c>
      <c r="C62" s="59" t="s">
        <v>447</v>
      </c>
      <c r="D62" s="60" t="s">
        <v>301</v>
      </c>
    </row>
    <row r="63" spans="1:4" x14ac:dyDescent="0.25">
      <c r="A63" s="41">
        <v>54</v>
      </c>
      <c r="B63" s="58" t="s">
        <v>362</v>
      </c>
      <c r="C63" s="59" t="s">
        <v>448</v>
      </c>
      <c r="D63" s="60" t="s">
        <v>301</v>
      </c>
    </row>
    <row r="64" spans="1:4" x14ac:dyDescent="0.25">
      <c r="A64" s="41">
        <v>78</v>
      </c>
      <c r="B64" s="58" t="s">
        <v>22</v>
      </c>
      <c r="C64" s="59" t="s">
        <v>449</v>
      </c>
      <c r="D64" s="60" t="s">
        <v>301</v>
      </c>
    </row>
    <row r="65" spans="1:4" x14ac:dyDescent="0.25">
      <c r="A65" s="41">
        <v>23</v>
      </c>
      <c r="B65" s="58" t="s">
        <v>11</v>
      </c>
      <c r="C65" s="59" t="s">
        <v>450</v>
      </c>
      <c r="D65" s="60" t="s">
        <v>301</v>
      </c>
    </row>
    <row r="66" spans="1:4" x14ac:dyDescent="0.25">
      <c r="A66" s="41">
        <v>65</v>
      </c>
      <c r="B66" s="58" t="s">
        <v>15</v>
      </c>
      <c r="C66" s="59" t="s">
        <v>451</v>
      </c>
      <c r="D66" s="60" t="s">
        <v>301</v>
      </c>
    </row>
    <row r="67" spans="1:4" x14ac:dyDescent="0.25">
      <c r="A67" s="41">
        <v>62</v>
      </c>
      <c r="B67" s="58" t="s">
        <v>758</v>
      </c>
      <c r="C67" s="59">
        <v>532000068407</v>
      </c>
      <c r="D67" s="60" t="s">
        <v>301</v>
      </c>
    </row>
    <row r="68" spans="1:4" x14ac:dyDescent="0.25">
      <c r="A68" s="41">
        <v>46</v>
      </c>
      <c r="B68" s="58" t="s">
        <v>35</v>
      </c>
      <c r="C68" s="59" t="s">
        <v>452</v>
      </c>
      <c r="D68" s="60" t="s">
        <v>301</v>
      </c>
    </row>
    <row r="69" spans="1:4" x14ac:dyDescent="0.25">
      <c r="A69" s="41">
        <v>25</v>
      </c>
      <c r="B69" s="58" t="s">
        <v>750</v>
      </c>
      <c r="C69" s="59">
        <v>532000131313</v>
      </c>
      <c r="D69" s="60" t="s">
        <v>301</v>
      </c>
    </row>
    <row r="70" spans="1:4" x14ac:dyDescent="0.25">
      <c r="A70" s="41">
        <v>66</v>
      </c>
      <c r="B70" s="58" t="s">
        <v>23</v>
      </c>
      <c r="C70" s="59" t="s">
        <v>453</v>
      </c>
      <c r="D70" s="60" t="s">
        <v>301</v>
      </c>
    </row>
    <row r="71" spans="1:4" x14ac:dyDescent="0.25">
      <c r="A71" s="41">
        <v>61</v>
      </c>
      <c r="B71" s="58" t="s">
        <v>24</v>
      </c>
      <c r="C71" s="59" t="s">
        <v>454</v>
      </c>
      <c r="D71" s="60" t="s">
        <v>301</v>
      </c>
    </row>
    <row r="72" spans="1:4" x14ac:dyDescent="0.25">
      <c r="A72" s="41">
        <v>67</v>
      </c>
      <c r="B72" s="58" t="s">
        <v>36</v>
      </c>
      <c r="C72" s="59" t="s">
        <v>455</v>
      </c>
      <c r="D72" s="60" t="s">
        <v>301</v>
      </c>
    </row>
    <row r="73" spans="1:4" x14ac:dyDescent="0.25">
      <c r="A73" s="41">
        <v>52</v>
      </c>
      <c r="B73" s="58" t="s">
        <v>30</v>
      </c>
      <c r="C73" s="59" t="s">
        <v>456</v>
      </c>
      <c r="D73" s="60" t="s">
        <v>301</v>
      </c>
    </row>
    <row r="74" spans="1:4" x14ac:dyDescent="0.25">
      <c r="A74" s="41">
        <v>55</v>
      </c>
      <c r="B74" s="58" t="s">
        <v>457</v>
      </c>
      <c r="C74" s="59" t="s">
        <v>458</v>
      </c>
      <c r="D74" s="60" t="s">
        <v>301</v>
      </c>
    </row>
    <row r="75" spans="1:4" x14ac:dyDescent="0.25">
      <c r="A75" s="41">
        <v>81</v>
      </c>
      <c r="B75" s="58" t="s">
        <v>844</v>
      </c>
      <c r="C75" s="59" t="s">
        <v>845</v>
      </c>
      <c r="D75" s="60" t="s">
        <v>301</v>
      </c>
    </row>
    <row r="76" spans="1:4" x14ac:dyDescent="0.25">
      <c r="A76" s="41">
        <v>33</v>
      </c>
      <c r="B76" s="58" t="s">
        <v>304</v>
      </c>
      <c r="C76" s="59" t="s">
        <v>459</v>
      </c>
      <c r="D76" s="60" t="s">
        <v>301</v>
      </c>
    </row>
    <row r="77" spans="1:4" x14ac:dyDescent="0.25">
      <c r="A77" s="41">
        <v>68</v>
      </c>
      <c r="B77" s="58" t="s">
        <v>472</v>
      </c>
      <c r="C77" s="59" t="s">
        <v>711</v>
      </c>
      <c r="D77" s="60" t="s">
        <v>301</v>
      </c>
    </row>
    <row r="78" spans="1:4" x14ac:dyDescent="0.25">
      <c r="A78" s="41">
        <v>77</v>
      </c>
      <c r="B78" s="58" t="s">
        <v>759</v>
      </c>
      <c r="C78" s="59">
        <v>532004127533</v>
      </c>
      <c r="D78" s="60" t="s">
        <v>301</v>
      </c>
    </row>
    <row r="79" spans="1:4" x14ac:dyDescent="0.25">
      <c r="A79" s="41">
        <v>50</v>
      </c>
      <c r="B79" s="58" t="s">
        <v>76</v>
      </c>
      <c r="C79" s="59" t="s">
        <v>460</v>
      </c>
      <c r="D79" s="60" t="s">
        <v>301</v>
      </c>
    </row>
    <row r="80" spans="1:4" x14ac:dyDescent="0.25">
      <c r="A80" s="41">
        <v>41</v>
      </c>
      <c r="B80" s="58" t="s">
        <v>852</v>
      </c>
      <c r="C80" s="59" t="s">
        <v>853</v>
      </c>
      <c r="D80" s="60" t="s">
        <v>301</v>
      </c>
    </row>
    <row r="81" spans="1:4" x14ac:dyDescent="0.25">
      <c r="A81" s="41">
        <v>47</v>
      </c>
      <c r="B81" s="58" t="s">
        <v>44</v>
      </c>
      <c r="C81" s="59" t="s">
        <v>461</v>
      </c>
      <c r="D81" s="60" t="s">
        <v>301</v>
      </c>
    </row>
    <row r="82" spans="1:4" x14ac:dyDescent="0.25">
      <c r="A82" s="41">
        <v>69</v>
      </c>
      <c r="B82" s="58" t="s">
        <v>363</v>
      </c>
      <c r="C82" s="59" t="s">
        <v>462</v>
      </c>
      <c r="D82" s="60" t="s">
        <v>301</v>
      </c>
    </row>
    <row r="83" spans="1:4" x14ac:dyDescent="0.25">
      <c r="A83" s="41">
        <v>57</v>
      </c>
      <c r="B83" s="58" t="s">
        <v>58</v>
      </c>
      <c r="C83" s="59" t="s">
        <v>463</v>
      </c>
      <c r="D83" s="60" t="s">
        <v>301</v>
      </c>
    </row>
    <row r="84" spans="1:4" x14ac:dyDescent="0.25">
      <c r="A84" s="41">
        <v>70</v>
      </c>
      <c r="B84" s="58" t="s">
        <v>716</v>
      </c>
      <c r="C84" s="59">
        <v>532005610711</v>
      </c>
      <c r="D84" s="60" t="s">
        <v>301</v>
      </c>
    </row>
    <row r="85" spans="1:4" x14ac:dyDescent="0.25">
      <c r="A85" s="41">
        <v>8</v>
      </c>
      <c r="B85" s="58" t="s">
        <v>467</v>
      </c>
      <c r="C85" s="59" t="s">
        <v>712</v>
      </c>
      <c r="D85" s="60" t="s">
        <v>301</v>
      </c>
    </row>
    <row r="86" spans="1:4" x14ac:dyDescent="0.25">
      <c r="A86" s="41">
        <v>82</v>
      </c>
      <c r="B86" s="58" t="s">
        <v>855</v>
      </c>
      <c r="C86" s="59" t="s">
        <v>856</v>
      </c>
      <c r="D86" s="60" t="s">
        <v>301</v>
      </c>
    </row>
    <row r="87" spans="1:4" x14ac:dyDescent="0.25">
      <c r="A87" s="41">
        <v>53</v>
      </c>
      <c r="B87" s="58" t="s">
        <v>78</v>
      </c>
      <c r="C87" s="59" t="s">
        <v>465</v>
      </c>
      <c r="D87" s="60" t="s">
        <v>301</v>
      </c>
    </row>
    <row r="88" spans="1:4" x14ac:dyDescent="0.25">
      <c r="A88" s="41">
        <v>79</v>
      </c>
      <c r="B88" s="58" t="s">
        <v>766</v>
      </c>
      <c r="C88" s="59">
        <v>532008958465</v>
      </c>
      <c r="D88" s="60" t="s">
        <v>301</v>
      </c>
    </row>
    <row r="89" spans="1:4" x14ac:dyDescent="0.25">
      <c r="A89" s="41">
        <v>28</v>
      </c>
      <c r="B89" s="58" t="s">
        <v>40</v>
      </c>
      <c r="C89" s="59" t="s">
        <v>444</v>
      </c>
      <c r="D89" s="60" t="s">
        <v>301</v>
      </c>
    </row>
    <row r="90" spans="1:4" x14ac:dyDescent="0.25">
      <c r="A90" s="41">
        <v>48</v>
      </c>
      <c r="B90" s="58" t="s">
        <v>13</v>
      </c>
      <c r="C90" s="59" t="s">
        <v>466</v>
      </c>
      <c r="D90" s="60" t="s">
        <v>301</v>
      </c>
    </row>
    <row r="91" spans="1:4" x14ac:dyDescent="0.25">
      <c r="A91" s="41">
        <v>83</v>
      </c>
      <c r="B91" s="58" t="s">
        <v>56</v>
      </c>
      <c r="C91" s="59">
        <v>530201758492</v>
      </c>
      <c r="D91" s="60" t="s">
        <v>366</v>
      </c>
    </row>
    <row r="92" spans="1:4" x14ac:dyDescent="0.25">
      <c r="A92" s="41">
        <v>94</v>
      </c>
      <c r="B92" s="58" t="s">
        <v>61</v>
      </c>
      <c r="C92" s="59">
        <v>5302009256</v>
      </c>
      <c r="D92" s="60" t="s">
        <v>300</v>
      </c>
    </row>
    <row r="93" spans="1:4" x14ac:dyDescent="0.25">
      <c r="A93" s="41">
        <v>95</v>
      </c>
      <c r="B93" s="58" t="s">
        <v>325</v>
      </c>
      <c r="C93" s="59">
        <v>5302009545</v>
      </c>
      <c r="D93" s="60" t="s">
        <v>300</v>
      </c>
    </row>
    <row r="94" spans="1:4" x14ac:dyDescent="0.25">
      <c r="A94" s="41">
        <v>86</v>
      </c>
      <c r="B94" s="58" t="s">
        <v>717</v>
      </c>
      <c r="C94" s="59">
        <v>5302009721</v>
      </c>
      <c r="D94" s="60" t="s">
        <v>300</v>
      </c>
    </row>
    <row r="95" spans="1:4" x14ac:dyDescent="0.25">
      <c r="A95" s="41">
        <v>87</v>
      </c>
      <c r="B95" s="58" t="s">
        <v>63</v>
      </c>
      <c r="C95" s="59">
        <v>5302010614</v>
      </c>
      <c r="D95" s="60" t="s">
        <v>300</v>
      </c>
    </row>
    <row r="96" spans="1:4" x14ac:dyDescent="0.25">
      <c r="A96" s="41">
        <v>96</v>
      </c>
      <c r="B96" s="58" t="s">
        <v>45</v>
      </c>
      <c r="C96" s="59">
        <v>5302012403</v>
      </c>
      <c r="D96" s="60" t="s">
        <v>300</v>
      </c>
    </row>
    <row r="97" spans="1:4" x14ac:dyDescent="0.25">
      <c r="A97" s="41">
        <v>88</v>
      </c>
      <c r="B97" s="58" t="s">
        <v>64</v>
      </c>
      <c r="C97" s="59">
        <v>5302013647</v>
      </c>
      <c r="D97" s="60" t="s">
        <v>300</v>
      </c>
    </row>
    <row r="98" spans="1:4" x14ac:dyDescent="0.25">
      <c r="A98" s="41">
        <v>101</v>
      </c>
      <c r="B98" s="58" t="s">
        <v>835</v>
      </c>
      <c r="C98" s="59">
        <v>5302013654</v>
      </c>
      <c r="D98" s="60" t="s">
        <v>300</v>
      </c>
    </row>
    <row r="99" spans="1:4" x14ac:dyDescent="0.25">
      <c r="A99" s="41">
        <v>84</v>
      </c>
      <c r="B99" s="58" t="s">
        <v>836</v>
      </c>
      <c r="C99" s="59">
        <v>5302013855</v>
      </c>
      <c r="D99" s="60" t="s">
        <v>300</v>
      </c>
    </row>
    <row r="100" spans="1:4" x14ac:dyDescent="0.25">
      <c r="A100" s="41">
        <v>98</v>
      </c>
      <c r="B100" s="58" t="s">
        <v>59</v>
      </c>
      <c r="C100" s="59" t="s">
        <v>445</v>
      </c>
      <c r="D100" s="60" t="s">
        <v>300</v>
      </c>
    </row>
    <row r="101" spans="1:4" x14ac:dyDescent="0.25">
      <c r="A101" s="41">
        <v>90</v>
      </c>
      <c r="B101" s="58" t="s">
        <v>20</v>
      </c>
      <c r="C101" s="59" t="s">
        <v>481</v>
      </c>
      <c r="D101" s="60" t="s">
        <v>300</v>
      </c>
    </row>
    <row r="102" spans="1:4" x14ac:dyDescent="0.25">
      <c r="A102" s="41">
        <v>85</v>
      </c>
      <c r="B102" s="58" t="s">
        <v>41</v>
      </c>
      <c r="C102" s="59" t="s">
        <v>482</v>
      </c>
      <c r="D102" s="60" t="s">
        <v>300</v>
      </c>
    </row>
    <row r="103" spans="1:4" x14ac:dyDescent="0.25">
      <c r="A103" s="41">
        <v>91</v>
      </c>
      <c r="B103" s="58" t="s">
        <v>25</v>
      </c>
      <c r="C103" s="59" t="s">
        <v>483</v>
      </c>
      <c r="D103" s="60" t="s">
        <v>300</v>
      </c>
    </row>
    <row r="104" spans="1:4" x14ac:dyDescent="0.25">
      <c r="A104" s="41">
        <v>89</v>
      </c>
      <c r="B104" s="58" t="s">
        <v>21</v>
      </c>
      <c r="C104" s="59" t="s">
        <v>484</v>
      </c>
      <c r="D104" s="60" t="s">
        <v>300</v>
      </c>
    </row>
    <row r="105" spans="1:4" x14ac:dyDescent="0.25">
      <c r="A105" s="41">
        <v>100</v>
      </c>
      <c r="B105" s="58" t="s">
        <v>760</v>
      </c>
      <c r="C105" s="59">
        <v>530200970440</v>
      </c>
      <c r="D105" s="60" t="s">
        <v>300</v>
      </c>
    </row>
    <row r="106" spans="1:4" x14ac:dyDescent="0.25">
      <c r="A106" s="41">
        <v>97</v>
      </c>
      <c r="B106" s="58" t="s">
        <v>718</v>
      </c>
      <c r="C106" s="59">
        <v>530200973722</v>
      </c>
      <c r="D106" s="60" t="s">
        <v>300</v>
      </c>
    </row>
    <row r="107" spans="1:4" x14ac:dyDescent="0.25">
      <c r="A107" s="41">
        <v>92</v>
      </c>
      <c r="B107" s="58" t="s">
        <v>9</v>
      </c>
      <c r="C107" s="59" t="s">
        <v>485</v>
      </c>
      <c r="D107" s="60" t="s">
        <v>300</v>
      </c>
    </row>
    <row r="108" spans="1:4" x14ac:dyDescent="0.25">
      <c r="A108" s="41">
        <v>93</v>
      </c>
      <c r="B108" s="58" t="s">
        <v>42</v>
      </c>
      <c r="C108" s="59" t="s">
        <v>486</v>
      </c>
      <c r="D108" s="60" t="s">
        <v>300</v>
      </c>
    </row>
    <row r="109" spans="1:4" x14ac:dyDescent="0.25">
      <c r="A109" s="41">
        <v>99</v>
      </c>
      <c r="B109" s="58" t="s">
        <v>770</v>
      </c>
      <c r="C109" s="59">
        <v>530203225250</v>
      </c>
      <c r="D109" s="60" t="s">
        <v>300</v>
      </c>
    </row>
    <row r="110" spans="1:4" s="16" customFormat="1" ht="12.75" x14ac:dyDescent="0.2">
      <c r="A110" s="41">
        <v>118</v>
      </c>
      <c r="B110" s="58" t="s">
        <v>781</v>
      </c>
      <c r="C110" s="59">
        <v>5310000169</v>
      </c>
      <c r="D110" s="60" t="s">
        <v>216</v>
      </c>
    </row>
    <row r="111" spans="1:4" x14ac:dyDescent="0.25">
      <c r="A111" s="41">
        <v>211</v>
      </c>
      <c r="B111" s="58" t="s">
        <v>351</v>
      </c>
      <c r="C111" s="59">
        <v>5310013753</v>
      </c>
      <c r="D111" s="60" t="s">
        <v>216</v>
      </c>
    </row>
    <row r="112" spans="1:4" x14ac:dyDescent="0.25">
      <c r="A112" s="41">
        <v>278</v>
      </c>
      <c r="B112" s="58" t="s">
        <v>825</v>
      </c>
      <c r="C112" s="59">
        <v>5312004313</v>
      </c>
      <c r="D112" s="60" t="s">
        <v>216</v>
      </c>
    </row>
    <row r="113" spans="1:4" x14ac:dyDescent="0.25">
      <c r="A113" s="41">
        <v>224</v>
      </c>
      <c r="B113" s="58" t="s">
        <v>806</v>
      </c>
      <c r="C113" s="59">
        <v>5321004341</v>
      </c>
      <c r="D113" s="60" t="s">
        <v>216</v>
      </c>
    </row>
    <row r="114" spans="1:4" x14ac:dyDescent="0.25">
      <c r="A114" s="41">
        <v>185</v>
      </c>
      <c r="B114" s="58" t="s">
        <v>386</v>
      </c>
      <c r="C114" s="59">
        <v>5321004775</v>
      </c>
      <c r="D114" s="60" t="s">
        <v>216</v>
      </c>
    </row>
    <row r="115" spans="1:4" x14ac:dyDescent="0.25">
      <c r="A115" s="41">
        <v>208</v>
      </c>
      <c r="B115" s="58" t="s">
        <v>265</v>
      </c>
      <c r="C115" s="59">
        <v>5321034890</v>
      </c>
      <c r="D115" s="60" t="s">
        <v>216</v>
      </c>
    </row>
    <row r="116" spans="1:4" x14ac:dyDescent="0.25">
      <c r="A116" s="41">
        <v>168</v>
      </c>
      <c r="B116" s="58" t="s">
        <v>744</v>
      </c>
      <c r="C116" s="59">
        <v>5321036706</v>
      </c>
      <c r="D116" s="60" t="s">
        <v>216</v>
      </c>
    </row>
    <row r="117" spans="1:4" s="16" customFormat="1" ht="12.75" x14ac:dyDescent="0.2">
      <c r="A117" s="41">
        <v>107</v>
      </c>
      <c r="B117" s="58" t="s">
        <v>778</v>
      </c>
      <c r="C117" s="59">
        <v>5321049656</v>
      </c>
      <c r="D117" s="60" t="s">
        <v>216</v>
      </c>
    </row>
    <row r="118" spans="1:4" x14ac:dyDescent="0.25">
      <c r="A118" s="41">
        <v>220</v>
      </c>
      <c r="B118" s="58" t="s">
        <v>804</v>
      </c>
      <c r="C118" s="59">
        <v>5321058280</v>
      </c>
      <c r="D118" s="60" t="s">
        <v>216</v>
      </c>
    </row>
    <row r="119" spans="1:4" x14ac:dyDescent="0.25">
      <c r="A119" s="41">
        <v>206</v>
      </c>
      <c r="B119" s="58" t="s">
        <v>293</v>
      </c>
      <c r="C119" s="59">
        <v>5321059573</v>
      </c>
      <c r="D119" s="60" t="s">
        <v>216</v>
      </c>
    </row>
    <row r="120" spans="1:4" x14ac:dyDescent="0.25">
      <c r="A120" s="41">
        <v>251</v>
      </c>
      <c r="B120" s="58" t="s">
        <v>681</v>
      </c>
      <c r="C120" s="59">
        <v>5321063570</v>
      </c>
      <c r="D120" s="60" t="s">
        <v>216</v>
      </c>
    </row>
    <row r="121" spans="1:4" x14ac:dyDescent="0.25">
      <c r="A121" s="41">
        <v>241</v>
      </c>
      <c r="B121" s="58" t="s">
        <v>810</v>
      </c>
      <c r="C121" s="59">
        <v>5321063717</v>
      </c>
      <c r="D121" s="60" t="s">
        <v>216</v>
      </c>
    </row>
    <row r="122" spans="1:4" s="16" customFormat="1" ht="12.75" x14ac:dyDescent="0.2">
      <c r="A122" s="41">
        <v>109</v>
      </c>
      <c r="B122" s="58" t="s">
        <v>225</v>
      </c>
      <c r="C122" s="59">
        <v>5321063918</v>
      </c>
      <c r="D122" s="60" t="s">
        <v>216</v>
      </c>
    </row>
    <row r="123" spans="1:4" s="16" customFormat="1" ht="12.75" x14ac:dyDescent="0.2">
      <c r="A123" s="41">
        <v>122</v>
      </c>
      <c r="B123" s="58" t="s">
        <v>261</v>
      </c>
      <c r="C123" s="59">
        <v>5321067246</v>
      </c>
      <c r="D123" s="60" t="s">
        <v>216</v>
      </c>
    </row>
    <row r="124" spans="1:4" x14ac:dyDescent="0.25">
      <c r="A124" s="41">
        <v>124</v>
      </c>
      <c r="B124" s="58" t="s">
        <v>226</v>
      </c>
      <c r="C124" s="59">
        <v>5321069860</v>
      </c>
      <c r="D124" s="60" t="s">
        <v>216</v>
      </c>
    </row>
    <row r="125" spans="1:4" x14ac:dyDescent="0.25">
      <c r="A125" s="41">
        <v>279</v>
      </c>
      <c r="B125" s="58" t="s">
        <v>684</v>
      </c>
      <c r="C125" s="59">
        <v>5321070425</v>
      </c>
      <c r="D125" s="60" t="s">
        <v>216</v>
      </c>
    </row>
    <row r="126" spans="1:4" x14ac:dyDescent="0.25">
      <c r="A126" s="41">
        <v>269</v>
      </c>
      <c r="B126" s="58" t="s">
        <v>218</v>
      </c>
      <c r="C126" s="59">
        <v>5321076473</v>
      </c>
      <c r="D126" s="60" t="s">
        <v>216</v>
      </c>
    </row>
    <row r="127" spans="1:4" x14ac:dyDescent="0.25">
      <c r="A127" s="41">
        <v>127</v>
      </c>
      <c r="B127" s="58" t="s">
        <v>231</v>
      </c>
      <c r="C127" s="59">
        <v>5321080825</v>
      </c>
      <c r="D127" s="60" t="s">
        <v>216</v>
      </c>
    </row>
    <row r="128" spans="1:4" x14ac:dyDescent="0.25">
      <c r="A128" s="41">
        <v>190</v>
      </c>
      <c r="B128" s="58" t="s">
        <v>256</v>
      </c>
      <c r="C128" s="59">
        <v>5321080913</v>
      </c>
      <c r="D128" s="60" t="s">
        <v>216</v>
      </c>
    </row>
    <row r="129" spans="1:4" x14ac:dyDescent="0.25">
      <c r="A129" s="41">
        <v>103</v>
      </c>
      <c r="B129" s="58" t="s">
        <v>771</v>
      </c>
      <c r="C129" s="59">
        <v>5321084932</v>
      </c>
      <c r="D129" s="60" t="s">
        <v>216</v>
      </c>
    </row>
    <row r="130" spans="1:4" x14ac:dyDescent="0.25">
      <c r="A130" s="41">
        <v>121</v>
      </c>
      <c r="B130" s="58" t="s">
        <v>657</v>
      </c>
      <c r="C130" s="59">
        <v>5321091954</v>
      </c>
      <c r="D130" s="60" t="s">
        <v>216</v>
      </c>
    </row>
    <row r="131" spans="1:4" x14ac:dyDescent="0.25">
      <c r="A131" s="41">
        <v>248</v>
      </c>
      <c r="B131" s="58" t="s">
        <v>291</v>
      </c>
      <c r="C131" s="59">
        <v>5321093870</v>
      </c>
      <c r="D131" s="60" t="s">
        <v>216</v>
      </c>
    </row>
    <row r="132" spans="1:4" s="16" customFormat="1" ht="12.75" x14ac:dyDescent="0.2">
      <c r="A132" s="41">
        <v>117</v>
      </c>
      <c r="B132" s="58" t="s">
        <v>230</v>
      </c>
      <c r="C132" s="59">
        <v>5321094458</v>
      </c>
      <c r="D132" s="60" t="s">
        <v>216</v>
      </c>
    </row>
    <row r="133" spans="1:4" x14ac:dyDescent="0.25">
      <c r="A133" s="41">
        <v>140</v>
      </c>
      <c r="B133" s="58" t="s">
        <v>654</v>
      </c>
      <c r="C133" s="59">
        <v>5321094560</v>
      </c>
      <c r="D133" s="60" t="s">
        <v>216</v>
      </c>
    </row>
    <row r="134" spans="1:4" x14ac:dyDescent="0.25">
      <c r="A134" s="41">
        <v>174</v>
      </c>
      <c r="B134" s="58" t="s">
        <v>723</v>
      </c>
      <c r="C134" s="59">
        <v>5321094602</v>
      </c>
      <c r="D134" s="60" t="s">
        <v>216</v>
      </c>
    </row>
    <row r="135" spans="1:4" x14ac:dyDescent="0.25">
      <c r="A135" s="41">
        <v>207</v>
      </c>
      <c r="B135" s="58" t="s">
        <v>666</v>
      </c>
      <c r="C135" s="59">
        <v>5321094708</v>
      </c>
      <c r="D135" s="60" t="s">
        <v>216</v>
      </c>
    </row>
    <row r="136" spans="1:4" x14ac:dyDescent="0.25">
      <c r="A136" s="41">
        <v>152</v>
      </c>
      <c r="B136" s="58" t="s">
        <v>658</v>
      </c>
      <c r="C136" s="59">
        <v>5321096078</v>
      </c>
      <c r="D136" s="60" t="s">
        <v>216</v>
      </c>
    </row>
    <row r="137" spans="1:4" x14ac:dyDescent="0.25">
      <c r="A137" s="41">
        <v>201</v>
      </c>
      <c r="B137" s="58" t="s">
        <v>773</v>
      </c>
      <c r="C137" s="59">
        <v>5321096416</v>
      </c>
      <c r="D137" s="60" t="s">
        <v>216</v>
      </c>
    </row>
    <row r="138" spans="1:4" x14ac:dyDescent="0.25">
      <c r="A138" s="41">
        <v>136</v>
      </c>
      <c r="B138" s="58" t="s">
        <v>312</v>
      </c>
      <c r="C138" s="59">
        <v>5321097586</v>
      </c>
      <c r="D138" s="60" t="s">
        <v>216</v>
      </c>
    </row>
    <row r="139" spans="1:4" x14ac:dyDescent="0.25">
      <c r="A139" s="41">
        <v>202</v>
      </c>
      <c r="B139" s="58" t="s">
        <v>264</v>
      </c>
      <c r="C139" s="59">
        <v>5321097875</v>
      </c>
      <c r="D139" s="60" t="s">
        <v>216</v>
      </c>
    </row>
    <row r="140" spans="1:4" x14ac:dyDescent="0.25">
      <c r="A140" s="41">
        <v>158</v>
      </c>
      <c r="B140" s="58" t="s">
        <v>249</v>
      </c>
      <c r="C140" s="59">
        <v>5321098646</v>
      </c>
      <c r="D140" s="60" t="s">
        <v>216</v>
      </c>
    </row>
    <row r="141" spans="1:4" x14ac:dyDescent="0.25">
      <c r="A141" s="41">
        <v>184</v>
      </c>
      <c r="B141" s="58" t="s">
        <v>673</v>
      </c>
      <c r="C141" s="59">
        <v>5321099174</v>
      </c>
      <c r="D141" s="60" t="s">
        <v>216</v>
      </c>
    </row>
    <row r="142" spans="1:4" x14ac:dyDescent="0.25">
      <c r="A142" s="41">
        <v>256</v>
      </c>
      <c r="B142" s="58" t="s">
        <v>814</v>
      </c>
      <c r="C142" s="59">
        <v>5321102148</v>
      </c>
      <c r="D142" s="60" t="s">
        <v>216</v>
      </c>
    </row>
    <row r="143" spans="1:4" x14ac:dyDescent="0.25">
      <c r="A143" s="41">
        <v>249</v>
      </c>
      <c r="B143" s="58" t="s">
        <v>269</v>
      </c>
      <c r="C143" s="59">
        <v>5321103208</v>
      </c>
      <c r="D143" s="60" t="s">
        <v>216</v>
      </c>
    </row>
    <row r="144" spans="1:4" x14ac:dyDescent="0.25">
      <c r="A144" s="41">
        <v>191</v>
      </c>
      <c r="B144" s="58" t="s">
        <v>279</v>
      </c>
      <c r="C144" s="59">
        <v>5321103818</v>
      </c>
      <c r="D144" s="60" t="s">
        <v>216</v>
      </c>
    </row>
    <row r="145" spans="1:4" x14ac:dyDescent="0.25">
      <c r="A145" s="41">
        <v>151</v>
      </c>
      <c r="B145" s="58" t="s">
        <v>253</v>
      </c>
      <c r="C145" s="59">
        <v>5321104473</v>
      </c>
      <c r="D145" s="60" t="s">
        <v>216</v>
      </c>
    </row>
    <row r="146" spans="1:4" x14ac:dyDescent="0.25">
      <c r="A146" s="41">
        <v>180</v>
      </c>
      <c r="B146" s="58" t="s">
        <v>416</v>
      </c>
      <c r="C146" s="59">
        <v>5321106270</v>
      </c>
      <c r="D146" s="60" t="s">
        <v>216</v>
      </c>
    </row>
    <row r="147" spans="1:4" x14ac:dyDescent="0.25">
      <c r="A147" s="41">
        <v>262</v>
      </c>
      <c r="B147" s="58" t="s">
        <v>817</v>
      </c>
      <c r="C147" s="59">
        <v>5321108661</v>
      </c>
      <c r="D147" s="60" t="s">
        <v>216</v>
      </c>
    </row>
    <row r="148" spans="1:4" x14ac:dyDescent="0.25">
      <c r="A148" s="41">
        <v>175</v>
      </c>
      <c r="B148" s="58" t="s">
        <v>308</v>
      </c>
      <c r="C148" s="59">
        <v>5321108816</v>
      </c>
      <c r="D148" s="60" t="s">
        <v>216</v>
      </c>
    </row>
    <row r="149" spans="1:4" x14ac:dyDescent="0.25">
      <c r="A149" s="41">
        <v>267</v>
      </c>
      <c r="B149" s="58" t="s">
        <v>417</v>
      </c>
      <c r="C149" s="59">
        <v>5321109070</v>
      </c>
      <c r="D149" s="60" t="s">
        <v>216</v>
      </c>
    </row>
    <row r="150" spans="1:4" x14ac:dyDescent="0.25">
      <c r="A150" s="41">
        <v>229</v>
      </c>
      <c r="B150" s="58" t="s">
        <v>72</v>
      </c>
      <c r="C150" s="59">
        <v>5321110438</v>
      </c>
      <c r="D150" s="60" t="s">
        <v>216</v>
      </c>
    </row>
    <row r="151" spans="1:4" s="16" customFormat="1" ht="12.75" x14ac:dyDescent="0.2">
      <c r="A151" s="41">
        <v>116</v>
      </c>
      <c r="B151" s="58" t="s">
        <v>326</v>
      </c>
      <c r="C151" s="59">
        <v>5321110981</v>
      </c>
      <c r="D151" s="60" t="s">
        <v>216</v>
      </c>
    </row>
    <row r="152" spans="1:4" s="16" customFormat="1" ht="12.75" x14ac:dyDescent="0.2">
      <c r="A152" s="41">
        <v>112</v>
      </c>
      <c r="B152" s="58" t="s">
        <v>647</v>
      </c>
      <c r="C152" s="59">
        <v>5321114496</v>
      </c>
      <c r="D152" s="60" t="s">
        <v>216</v>
      </c>
    </row>
    <row r="153" spans="1:4" x14ac:dyDescent="0.25">
      <c r="A153" s="41">
        <v>165</v>
      </c>
      <c r="B153" s="58" t="s">
        <v>255</v>
      </c>
      <c r="C153" s="59">
        <v>5321114954</v>
      </c>
      <c r="D153" s="60" t="s">
        <v>216</v>
      </c>
    </row>
    <row r="154" spans="1:4" x14ac:dyDescent="0.25">
      <c r="A154" s="41">
        <v>133</v>
      </c>
      <c r="B154" s="58" t="s">
        <v>652</v>
      </c>
      <c r="C154" s="59">
        <v>5321117190</v>
      </c>
      <c r="D154" s="60" t="s">
        <v>216</v>
      </c>
    </row>
    <row r="155" spans="1:4" x14ac:dyDescent="0.25">
      <c r="A155" s="41">
        <v>245</v>
      </c>
      <c r="B155" s="58" t="s">
        <v>287</v>
      </c>
      <c r="C155" s="59">
        <v>5321117264</v>
      </c>
      <c r="D155" s="60" t="s">
        <v>216</v>
      </c>
    </row>
    <row r="156" spans="1:4" x14ac:dyDescent="0.25">
      <c r="A156" s="41">
        <v>216</v>
      </c>
      <c r="B156" s="58" t="s">
        <v>803</v>
      </c>
      <c r="C156" s="59">
        <v>5321117296</v>
      </c>
      <c r="D156" s="60" t="s">
        <v>216</v>
      </c>
    </row>
    <row r="157" spans="1:4" x14ac:dyDescent="0.25">
      <c r="A157" s="41">
        <v>197</v>
      </c>
      <c r="B157" s="58" t="s">
        <v>665</v>
      </c>
      <c r="C157" s="59">
        <v>5321117320</v>
      </c>
      <c r="D157" s="60" t="s">
        <v>216</v>
      </c>
    </row>
    <row r="158" spans="1:4" x14ac:dyDescent="0.25">
      <c r="A158" s="41">
        <v>233</v>
      </c>
      <c r="B158" s="58" t="s">
        <v>275</v>
      </c>
      <c r="C158" s="59">
        <v>5321118927</v>
      </c>
      <c r="D158" s="60" t="s">
        <v>216</v>
      </c>
    </row>
    <row r="159" spans="1:4" s="16" customFormat="1" ht="12.75" x14ac:dyDescent="0.2">
      <c r="A159" s="41">
        <v>111</v>
      </c>
      <c r="B159" s="58" t="s">
        <v>722</v>
      </c>
      <c r="C159" s="59">
        <v>5321119913</v>
      </c>
      <c r="D159" s="60" t="s">
        <v>216</v>
      </c>
    </row>
    <row r="160" spans="1:4" x14ac:dyDescent="0.25">
      <c r="A160" s="41">
        <v>259</v>
      </c>
      <c r="B160" s="58" t="s">
        <v>675</v>
      </c>
      <c r="C160" s="59">
        <v>5321120549</v>
      </c>
      <c r="D160" s="60" t="s">
        <v>216</v>
      </c>
    </row>
    <row r="161" spans="1:4" x14ac:dyDescent="0.25">
      <c r="A161" s="41">
        <v>271</v>
      </c>
      <c r="B161" s="58" t="s">
        <v>361</v>
      </c>
      <c r="C161" s="59">
        <v>5321123250</v>
      </c>
      <c r="D161" s="60" t="s">
        <v>216</v>
      </c>
    </row>
    <row r="162" spans="1:4" x14ac:dyDescent="0.25">
      <c r="A162" s="41">
        <v>170</v>
      </c>
      <c r="B162" s="58" t="s">
        <v>259</v>
      </c>
      <c r="C162" s="59">
        <v>5321124350</v>
      </c>
      <c r="D162" s="60" t="s">
        <v>216</v>
      </c>
    </row>
    <row r="163" spans="1:4" x14ac:dyDescent="0.25">
      <c r="A163" s="41">
        <v>218</v>
      </c>
      <c r="B163" s="58" t="s">
        <v>732</v>
      </c>
      <c r="C163" s="59">
        <v>5321126156</v>
      </c>
      <c r="D163" s="60" t="s">
        <v>216</v>
      </c>
    </row>
    <row r="164" spans="1:4" x14ac:dyDescent="0.25">
      <c r="A164" s="41">
        <v>253</v>
      </c>
      <c r="B164" s="58" t="s">
        <v>775</v>
      </c>
      <c r="C164" s="59">
        <v>5321127079</v>
      </c>
      <c r="D164" s="60" t="s">
        <v>216</v>
      </c>
    </row>
    <row r="165" spans="1:4" x14ac:dyDescent="0.25">
      <c r="A165" s="41">
        <v>134</v>
      </c>
      <c r="B165" s="58" t="s">
        <v>783</v>
      </c>
      <c r="C165" s="59">
        <v>5321127093</v>
      </c>
      <c r="D165" s="60" t="s">
        <v>216</v>
      </c>
    </row>
    <row r="166" spans="1:4" x14ac:dyDescent="0.25">
      <c r="A166" s="41">
        <v>137</v>
      </c>
      <c r="B166" s="58" t="s">
        <v>784</v>
      </c>
      <c r="C166" s="59">
        <v>5321127135</v>
      </c>
      <c r="D166" s="60" t="s">
        <v>216</v>
      </c>
    </row>
    <row r="167" spans="1:4" x14ac:dyDescent="0.25">
      <c r="A167" s="41">
        <v>179</v>
      </c>
      <c r="B167" s="58" t="s">
        <v>314</v>
      </c>
      <c r="C167" s="59">
        <v>5321128724</v>
      </c>
      <c r="D167" s="60" t="s">
        <v>216</v>
      </c>
    </row>
    <row r="168" spans="1:4" x14ac:dyDescent="0.25">
      <c r="A168" s="41">
        <v>141</v>
      </c>
      <c r="B168" s="58" t="s">
        <v>730</v>
      </c>
      <c r="C168" s="59">
        <v>5321129118</v>
      </c>
      <c r="D168" s="60" t="s">
        <v>216</v>
      </c>
    </row>
    <row r="169" spans="1:4" x14ac:dyDescent="0.25">
      <c r="A169" s="41">
        <v>263</v>
      </c>
      <c r="B169" s="58" t="s">
        <v>676</v>
      </c>
      <c r="C169" s="59">
        <v>5321130096</v>
      </c>
      <c r="D169" s="60" t="s">
        <v>216</v>
      </c>
    </row>
    <row r="170" spans="1:4" s="16" customFormat="1" ht="12.75" x14ac:dyDescent="0.2">
      <c r="A170" s="41">
        <v>104</v>
      </c>
      <c r="B170" s="58" t="s">
        <v>232</v>
      </c>
      <c r="C170" s="59">
        <v>5321130466</v>
      </c>
      <c r="D170" s="60" t="s">
        <v>216</v>
      </c>
    </row>
    <row r="171" spans="1:4" x14ac:dyDescent="0.25">
      <c r="A171" s="41">
        <v>155</v>
      </c>
      <c r="B171" s="58" t="s">
        <v>247</v>
      </c>
      <c r="C171" s="59">
        <v>5321130674</v>
      </c>
      <c r="D171" s="60" t="s">
        <v>216</v>
      </c>
    </row>
    <row r="172" spans="1:4" x14ac:dyDescent="0.25">
      <c r="A172" s="41">
        <v>246</v>
      </c>
      <c r="B172" s="58" t="s">
        <v>812</v>
      </c>
      <c r="C172" s="59">
        <v>5321130723</v>
      </c>
      <c r="D172" s="60" t="s">
        <v>216</v>
      </c>
    </row>
    <row r="173" spans="1:4" s="16" customFormat="1" ht="12.75" x14ac:dyDescent="0.2">
      <c r="A173" s="41">
        <v>102</v>
      </c>
      <c r="B173" s="58" t="s">
        <v>215</v>
      </c>
      <c r="C173" s="59">
        <v>5321132329</v>
      </c>
      <c r="D173" s="60" t="s">
        <v>216</v>
      </c>
    </row>
    <row r="174" spans="1:4" x14ac:dyDescent="0.25">
      <c r="A174" s="41">
        <v>261</v>
      </c>
      <c r="B174" s="58" t="s">
        <v>677</v>
      </c>
      <c r="C174" s="59">
        <v>5321133121</v>
      </c>
      <c r="D174" s="60" t="s">
        <v>216</v>
      </c>
    </row>
    <row r="175" spans="1:4" x14ac:dyDescent="0.25">
      <c r="A175" s="41">
        <v>149</v>
      </c>
      <c r="B175" s="58" t="s">
        <v>791</v>
      </c>
      <c r="C175" s="59">
        <v>5321134284</v>
      </c>
      <c r="D175" s="60" t="s">
        <v>216</v>
      </c>
    </row>
    <row r="176" spans="1:4" x14ac:dyDescent="0.25">
      <c r="A176" s="41">
        <v>164</v>
      </c>
      <c r="B176" s="58" t="s">
        <v>227</v>
      </c>
      <c r="C176" s="59">
        <v>5321134894</v>
      </c>
      <c r="D176" s="60" t="s">
        <v>216</v>
      </c>
    </row>
    <row r="177" spans="1:4" x14ac:dyDescent="0.25">
      <c r="A177" s="41">
        <v>187</v>
      </c>
      <c r="B177" s="58" t="s">
        <v>800</v>
      </c>
      <c r="C177" s="59">
        <v>5321134936</v>
      </c>
      <c r="D177" s="60" t="s">
        <v>216</v>
      </c>
    </row>
    <row r="178" spans="1:4" x14ac:dyDescent="0.25">
      <c r="A178" s="41">
        <v>221</v>
      </c>
      <c r="B178" s="58" t="s">
        <v>805</v>
      </c>
      <c r="C178" s="59">
        <v>5321135200</v>
      </c>
      <c r="D178" s="60" t="s">
        <v>216</v>
      </c>
    </row>
    <row r="179" spans="1:4" x14ac:dyDescent="0.25">
      <c r="A179" s="41">
        <v>183</v>
      </c>
      <c r="B179" s="58" t="s">
        <v>263</v>
      </c>
      <c r="C179" s="59">
        <v>5321135217</v>
      </c>
      <c r="D179" s="60" t="s">
        <v>216</v>
      </c>
    </row>
    <row r="180" spans="1:4" x14ac:dyDescent="0.25">
      <c r="A180" s="41">
        <v>240</v>
      </c>
      <c r="B180" s="58" t="s">
        <v>808</v>
      </c>
      <c r="C180" s="59">
        <v>5321135457</v>
      </c>
      <c r="D180" s="60" t="s">
        <v>216</v>
      </c>
    </row>
    <row r="181" spans="1:4" x14ac:dyDescent="0.25">
      <c r="A181" s="41">
        <v>230</v>
      </c>
      <c r="B181" s="58" t="s">
        <v>860</v>
      </c>
      <c r="C181" s="59">
        <v>5321136179</v>
      </c>
      <c r="D181" s="60" t="s">
        <v>216</v>
      </c>
    </row>
    <row r="182" spans="1:4" x14ac:dyDescent="0.25">
      <c r="A182" s="41">
        <v>204</v>
      </c>
      <c r="B182" s="58" t="s">
        <v>385</v>
      </c>
      <c r="C182" s="59">
        <v>5321136718</v>
      </c>
      <c r="D182" s="60" t="s">
        <v>216</v>
      </c>
    </row>
    <row r="183" spans="1:4" x14ac:dyDescent="0.25">
      <c r="A183" s="41">
        <v>235</v>
      </c>
      <c r="B183" s="58" t="s">
        <v>680</v>
      </c>
      <c r="C183" s="59">
        <v>5321137535</v>
      </c>
      <c r="D183" s="60" t="s">
        <v>216</v>
      </c>
    </row>
    <row r="184" spans="1:4" x14ac:dyDescent="0.25">
      <c r="A184" s="41">
        <v>144</v>
      </c>
      <c r="B184" s="58" t="s">
        <v>857</v>
      </c>
      <c r="C184" s="59">
        <v>5321137888</v>
      </c>
      <c r="D184" s="60" t="s">
        <v>216</v>
      </c>
    </row>
    <row r="185" spans="1:4" x14ac:dyDescent="0.25">
      <c r="A185" s="41">
        <v>247</v>
      </c>
      <c r="B185" s="58" t="s">
        <v>360</v>
      </c>
      <c r="C185" s="59">
        <v>5321138313</v>
      </c>
      <c r="D185" s="60" t="s">
        <v>216</v>
      </c>
    </row>
    <row r="186" spans="1:4" s="16" customFormat="1" ht="12.75" x14ac:dyDescent="0.2">
      <c r="A186" s="41">
        <v>106</v>
      </c>
      <c r="B186" s="58" t="s">
        <v>734</v>
      </c>
      <c r="C186" s="59">
        <v>5321139275</v>
      </c>
      <c r="D186" s="60" t="s">
        <v>216</v>
      </c>
    </row>
    <row r="187" spans="1:4" x14ac:dyDescent="0.25">
      <c r="A187" s="41">
        <v>126</v>
      </c>
      <c r="B187" s="58" t="s">
        <v>236</v>
      </c>
      <c r="C187" s="59">
        <v>5321139490</v>
      </c>
      <c r="D187" s="60" t="s">
        <v>216</v>
      </c>
    </row>
    <row r="188" spans="1:4" x14ac:dyDescent="0.25">
      <c r="A188" s="41">
        <v>132</v>
      </c>
      <c r="B188" s="58" t="s">
        <v>238</v>
      </c>
      <c r="C188" s="59">
        <v>5321139780</v>
      </c>
      <c r="D188" s="60" t="s">
        <v>216</v>
      </c>
    </row>
    <row r="189" spans="1:4" x14ac:dyDescent="0.25">
      <c r="A189" s="41">
        <v>194</v>
      </c>
      <c r="B189" s="58" t="s">
        <v>741</v>
      </c>
      <c r="C189" s="59">
        <v>5321140030</v>
      </c>
      <c r="D189" s="60" t="s">
        <v>216</v>
      </c>
    </row>
    <row r="190" spans="1:4" x14ac:dyDescent="0.25">
      <c r="A190" s="41">
        <v>150</v>
      </c>
      <c r="B190" s="58" t="s">
        <v>222</v>
      </c>
      <c r="C190" s="59">
        <v>5321140182</v>
      </c>
      <c r="D190" s="60" t="s">
        <v>216</v>
      </c>
    </row>
    <row r="191" spans="1:4" x14ac:dyDescent="0.25">
      <c r="A191" s="41">
        <v>203</v>
      </c>
      <c r="B191" s="58" t="s">
        <v>271</v>
      </c>
      <c r="C191" s="59">
        <v>5321140369</v>
      </c>
      <c r="D191" s="60" t="s">
        <v>216</v>
      </c>
    </row>
    <row r="192" spans="1:4" x14ac:dyDescent="0.25">
      <c r="A192" s="41">
        <v>161</v>
      </c>
      <c r="B192" s="58" t="s">
        <v>794</v>
      </c>
      <c r="C192" s="59">
        <v>5321140908</v>
      </c>
      <c r="D192" s="60" t="s">
        <v>216</v>
      </c>
    </row>
    <row r="193" spans="1:4" x14ac:dyDescent="0.25">
      <c r="A193" s="41">
        <v>182</v>
      </c>
      <c r="B193" s="58" t="s">
        <v>798</v>
      </c>
      <c r="C193" s="59">
        <v>5321141355</v>
      </c>
      <c r="D193" s="60" t="s">
        <v>216</v>
      </c>
    </row>
    <row r="194" spans="1:4" x14ac:dyDescent="0.25">
      <c r="A194" s="41">
        <v>195</v>
      </c>
      <c r="B194" s="58" t="s">
        <v>257</v>
      </c>
      <c r="C194" s="59">
        <v>5321143419</v>
      </c>
      <c r="D194" s="60" t="s">
        <v>216</v>
      </c>
    </row>
    <row r="195" spans="1:4" x14ac:dyDescent="0.25">
      <c r="A195" s="41">
        <v>244</v>
      </c>
      <c r="B195" s="58" t="s">
        <v>358</v>
      </c>
      <c r="C195" s="59">
        <v>5321144050</v>
      </c>
      <c r="D195" s="60" t="s">
        <v>216</v>
      </c>
    </row>
    <row r="196" spans="1:4" x14ac:dyDescent="0.25">
      <c r="A196" s="41">
        <v>238</v>
      </c>
      <c r="B196" s="58" t="s">
        <v>419</v>
      </c>
      <c r="C196" s="59">
        <v>5321144275</v>
      </c>
      <c r="D196" s="60" t="s">
        <v>216</v>
      </c>
    </row>
    <row r="197" spans="1:4" x14ac:dyDescent="0.25">
      <c r="A197" s="41">
        <v>115</v>
      </c>
      <c r="B197" s="58" t="s">
        <v>229</v>
      </c>
      <c r="C197" s="59">
        <v>5321146515</v>
      </c>
      <c r="D197" s="60" t="s">
        <v>216</v>
      </c>
    </row>
    <row r="198" spans="1:4" x14ac:dyDescent="0.25">
      <c r="A198" s="41">
        <v>226</v>
      </c>
      <c r="B198" s="58" t="s">
        <v>281</v>
      </c>
      <c r="C198" s="59">
        <v>5321147981</v>
      </c>
      <c r="D198" s="60" t="s">
        <v>216</v>
      </c>
    </row>
    <row r="199" spans="1:4" x14ac:dyDescent="0.25">
      <c r="A199" s="41">
        <v>212</v>
      </c>
      <c r="B199" s="58" t="s">
        <v>774</v>
      </c>
      <c r="C199" s="59">
        <v>5321148216</v>
      </c>
      <c r="D199" s="60" t="s">
        <v>216</v>
      </c>
    </row>
    <row r="200" spans="1:4" x14ac:dyDescent="0.25">
      <c r="A200" s="41">
        <v>265</v>
      </c>
      <c r="B200" s="58" t="s">
        <v>276</v>
      </c>
      <c r="C200" s="59">
        <v>5321149040</v>
      </c>
      <c r="D200" s="60" t="s">
        <v>216</v>
      </c>
    </row>
    <row r="201" spans="1:4" x14ac:dyDescent="0.25">
      <c r="A201" s="41">
        <v>243</v>
      </c>
      <c r="B201" s="58" t="s">
        <v>286</v>
      </c>
      <c r="C201" s="59">
        <v>5321149080</v>
      </c>
      <c r="D201" s="60" t="s">
        <v>216</v>
      </c>
    </row>
    <row r="202" spans="1:4" x14ac:dyDescent="0.25">
      <c r="A202" s="41">
        <v>222</v>
      </c>
      <c r="B202" s="58" t="s">
        <v>280</v>
      </c>
      <c r="C202" s="59">
        <v>5321150455</v>
      </c>
      <c r="D202" s="60" t="s">
        <v>216</v>
      </c>
    </row>
    <row r="203" spans="1:4" x14ac:dyDescent="0.25">
      <c r="A203" s="41">
        <v>145</v>
      </c>
      <c r="B203" s="58" t="s">
        <v>789</v>
      </c>
      <c r="C203" s="59">
        <v>5321150769</v>
      </c>
      <c r="D203" s="60" t="s">
        <v>216</v>
      </c>
    </row>
    <row r="204" spans="1:4" s="16" customFormat="1" ht="12.75" x14ac:dyDescent="0.2">
      <c r="A204" s="41">
        <v>108</v>
      </c>
      <c r="B204" s="58" t="s">
        <v>224</v>
      </c>
      <c r="C204" s="59">
        <v>5321150776</v>
      </c>
      <c r="D204" s="60" t="s">
        <v>216</v>
      </c>
    </row>
    <row r="205" spans="1:4" x14ac:dyDescent="0.25">
      <c r="A205" s="41">
        <v>258</v>
      </c>
      <c r="B205" s="58" t="s">
        <v>294</v>
      </c>
      <c r="C205" s="59">
        <v>5321150906</v>
      </c>
      <c r="D205" s="60" t="s">
        <v>216</v>
      </c>
    </row>
    <row r="206" spans="1:4" x14ac:dyDescent="0.25">
      <c r="A206" s="41">
        <v>268</v>
      </c>
      <c r="B206" s="58" t="s">
        <v>820</v>
      </c>
      <c r="C206" s="59">
        <v>5321151201</v>
      </c>
      <c r="D206" s="60" t="s">
        <v>216</v>
      </c>
    </row>
    <row r="207" spans="1:4" x14ac:dyDescent="0.25">
      <c r="A207" s="41">
        <v>166</v>
      </c>
      <c r="B207" s="58" t="s">
        <v>243</v>
      </c>
      <c r="C207" s="59">
        <v>5321151402</v>
      </c>
      <c r="D207" s="60" t="s">
        <v>216</v>
      </c>
    </row>
    <row r="208" spans="1:4" x14ac:dyDescent="0.25">
      <c r="A208" s="41">
        <v>135</v>
      </c>
      <c r="B208" s="58" t="s">
        <v>420</v>
      </c>
      <c r="C208" s="59">
        <v>5321151603</v>
      </c>
      <c r="D208" s="60" t="s">
        <v>216</v>
      </c>
    </row>
    <row r="209" spans="1:4" x14ac:dyDescent="0.25">
      <c r="A209" s="41">
        <v>162</v>
      </c>
      <c r="B209" s="58" t="s">
        <v>660</v>
      </c>
      <c r="C209" s="59">
        <v>5321151970</v>
      </c>
      <c r="D209" s="60" t="s">
        <v>216</v>
      </c>
    </row>
    <row r="210" spans="1:4" x14ac:dyDescent="0.25">
      <c r="A210" s="41">
        <v>225</v>
      </c>
      <c r="B210" s="58" t="s">
        <v>807</v>
      </c>
      <c r="C210" s="59">
        <v>5321152100</v>
      </c>
      <c r="D210" s="60" t="s">
        <v>216</v>
      </c>
    </row>
    <row r="211" spans="1:4" x14ac:dyDescent="0.25">
      <c r="A211" s="41">
        <v>181</v>
      </c>
      <c r="B211" s="58" t="s">
        <v>863</v>
      </c>
      <c r="C211" s="59">
        <v>5321152660</v>
      </c>
      <c r="D211" s="60" t="s">
        <v>216</v>
      </c>
    </row>
    <row r="212" spans="1:4" x14ac:dyDescent="0.25">
      <c r="A212" s="41">
        <v>163</v>
      </c>
      <c r="B212" s="58" t="s">
        <v>421</v>
      </c>
      <c r="C212" s="59">
        <v>5321152759</v>
      </c>
      <c r="D212" s="60" t="s">
        <v>216</v>
      </c>
    </row>
    <row r="213" spans="1:4" x14ac:dyDescent="0.25">
      <c r="A213" s="41">
        <v>252</v>
      </c>
      <c r="B213" s="58" t="s">
        <v>813</v>
      </c>
      <c r="C213" s="59">
        <v>5321152773</v>
      </c>
      <c r="D213" s="60" t="s">
        <v>216</v>
      </c>
    </row>
    <row r="214" spans="1:4" x14ac:dyDescent="0.25">
      <c r="A214" s="41">
        <v>167</v>
      </c>
      <c r="B214" s="7" t="s">
        <v>742</v>
      </c>
      <c r="C214" s="59">
        <v>5321153181</v>
      </c>
      <c r="D214" s="60" t="s">
        <v>216</v>
      </c>
    </row>
    <row r="215" spans="1:4" x14ac:dyDescent="0.25">
      <c r="A215" s="41">
        <v>234</v>
      </c>
      <c r="B215" s="58" t="s">
        <v>289</v>
      </c>
      <c r="C215" s="59">
        <v>5321153390</v>
      </c>
      <c r="D215" s="60" t="s">
        <v>216</v>
      </c>
    </row>
    <row r="216" spans="1:4" x14ac:dyDescent="0.25">
      <c r="A216" s="41">
        <v>173</v>
      </c>
      <c r="B216" s="58" t="s">
        <v>796</v>
      </c>
      <c r="C216" s="59">
        <v>5321154869</v>
      </c>
      <c r="D216" s="60" t="s">
        <v>216</v>
      </c>
    </row>
    <row r="217" spans="1:4" x14ac:dyDescent="0.25">
      <c r="A217" s="41">
        <v>189</v>
      </c>
      <c r="B217" s="58" t="s">
        <v>292</v>
      </c>
      <c r="C217" s="59">
        <v>5321156305</v>
      </c>
      <c r="D217" s="60" t="s">
        <v>216</v>
      </c>
    </row>
    <row r="218" spans="1:4" x14ac:dyDescent="0.25">
      <c r="A218" s="41">
        <v>215</v>
      </c>
      <c r="B218" s="58" t="s">
        <v>251</v>
      </c>
      <c r="C218" s="59">
        <v>5321156496</v>
      </c>
      <c r="D218" s="60" t="s">
        <v>216</v>
      </c>
    </row>
    <row r="219" spans="1:4" x14ac:dyDescent="0.25">
      <c r="A219" s="41">
        <v>125</v>
      </c>
      <c r="B219" s="58" t="s">
        <v>234</v>
      </c>
      <c r="C219" s="59">
        <v>5321156552</v>
      </c>
      <c r="D219" s="60" t="s">
        <v>216</v>
      </c>
    </row>
    <row r="220" spans="1:4" x14ac:dyDescent="0.25">
      <c r="A220" s="41">
        <v>146</v>
      </c>
      <c r="B220" s="58" t="s">
        <v>245</v>
      </c>
      <c r="C220" s="59">
        <v>5321156721</v>
      </c>
      <c r="D220" s="60" t="s">
        <v>216</v>
      </c>
    </row>
    <row r="221" spans="1:4" x14ac:dyDescent="0.25">
      <c r="A221" s="41">
        <v>156</v>
      </c>
      <c r="B221" s="58" t="s">
        <v>659</v>
      </c>
      <c r="C221" s="59">
        <v>5321157203</v>
      </c>
      <c r="D221" s="60" t="s">
        <v>216</v>
      </c>
    </row>
    <row r="222" spans="1:4" x14ac:dyDescent="0.25">
      <c r="A222" s="41">
        <v>159</v>
      </c>
      <c r="B222" s="58" t="s">
        <v>223</v>
      </c>
      <c r="C222" s="59">
        <v>5321157500</v>
      </c>
      <c r="D222" s="60" t="s">
        <v>216</v>
      </c>
    </row>
    <row r="223" spans="1:4" x14ac:dyDescent="0.25">
      <c r="A223" s="41">
        <v>227</v>
      </c>
      <c r="B223" s="58" t="s">
        <v>241</v>
      </c>
      <c r="C223" s="59">
        <v>5321158052</v>
      </c>
      <c r="D223" s="60" t="s">
        <v>216</v>
      </c>
    </row>
    <row r="224" spans="1:4" x14ac:dyDescent="0.25">
      <c r="A224" s="41">
        <v>277</v>
      </c>
      <c r="B224" s="58" t="s">
        <v>284</v>
      </c>
      <c r="C224" s="59">
        <v>5321158581</v>
      </c>
      <c r="D224" s="60" t="s">
        <v>216</v>
      </c>
    </row>
    <row r="225" spans="1:4" x14ac:dyDescent="0.25">
      <c r="A225" s="41">
        <v>254</v>
      </c>
      <c r="B225" s="58" t="s">
        <v>288</v>
      </c>
      <c r="C225" s="59">
        <v>5321158743</v>
      </c>
      <c r="D225" s="60" t="s">
        <v>216</v>
      </c>
    </row>
    <row r="226" spans="1:4" s="16" customFormat="1" ht="12.75" x14ac:dyDescent="0.2">
      <c r="A226" s="41">
        <v>110</v>
      </c>
      <c r="B226" s="58" t="s">
        <v>277</v>
      </c>
      <c r="C226" s="59">
        <v>5321158912</v>
      </c>
      <c r="D226" s="60" t="s">
        <v>216</v>
      </c>
    </row>
    <row r="227" spans="1:4" x14ac:dyDescent="0.25">
      <c r="A227" s="41">
        <v>178</v>
      </c>
      <c r="B227" s="58" t="s">
        <v>797</v>
      </c>
      <c r="C227" s="59">
        <v>5321158983</v>
      </c>
      <c r="D227" s="60" t="s">
        <v>216</v>
      </c>
    </row>
    <row r="228" spans="1:4" x14ac:dyDescent="0.25">
      <c r="A228" s="41">
        <v>192</v>
      </c>
      <c r="B228" s="58" t="s">
        <v>311</v>
      </c>
      <c r="C228" s="59">
        <v>5321159137</v>
      </c>
      <c r="D228" s="60" t="s">
        <v>216</v>
      </c>
    </row>
    <row r="229" spans="1:4" x14ac:dyDescent="0.25">
      <c r="A229" s="41">
        <v>231</v>
      </c>
      <c r="B229" s="58" t="s">
        <v>355</v>
      </c>
      <c r="C229" s="59">
        <v>5321159426</v>
      </c>
      <c r="D229" s="60" t="s">
        <v>216</v>
      </c>
    </row>
    <row r="230" spans="1:4" s="16" customFormat="1" ht="12.75" x14ac:dyDescent="0.2">
      <c r="A230" s="41">
        <v>105</v>
      </c>
      <c r="B230" s="58" t="s">
        <v>307</v>
      </c>
      <c r="C230" s="59">
        <v>5321161880</v>
      </c>
      <c r="D230" s="60" t="s">
        <v>216</v>
      </c>
    </row>
    <row r="231" spans="1:4" x14ac:dyDescent="0.25">
      <c r="A231" s="41">
        <v>239</v>
      </c>
      <c r="B231" s="58" t="s">
        <v>669</v>
      </c>
      <c r="C231" s="59">
        <v>5321162147</v>
      </c>
      <c r="D231" s="60" t="s">
        <v>216</v>
      </c>
    </row>
    <row r="232" spans="1:4" s="16" customFormat="1" ht="12.75" x14ac:dyDescent="0.2">
      <c r="A232" s="41">
        <v>114</v>
      </c>
      <c r="B232" s="58" t="s">
        <v>780</v>
      </c>
      <c r="C232" s="59">
        <v>5321163503</v>
      </c>
      <c r="D232" s="60" t="s">
        <v>216</v>
      </c>
    </row>
    <row r="233" spans="1:4" x14ac:dyDescent="0.25">
      <c r="A233" s="41">
        <v>275</v>
      </c>
      <c r="B233" s="58" t="s">
        <v>422</v>
      </c>
      <c r="C233" s="59">
        <v>5321163937</v>
      </c>
      <c r="D233" s="60" t="s">
        <v>216</v>
      </c>
    </row>
    <row r="234" spans="1:4" x14ac:dyDescent="0.25">
      <c r="A234" s="41">
        <v>223</v>
      </c>
      <c r="B234" s="58" t="s">
        <v>278</v>
      </c>
      <c r="C234" s="59">
        <v>5321163969</v>
      </c>
      <c r="D234" s="60" t="s">
        <v>216</v>
      </c>
    </row>
    <row r="235" spans="1:4" x14ac:dyDescent="0.25">
      <c r="A235" s="41">
        <v>148</v>
      </c>
      <c r="B235" s="58" t="s">
        <v>252</v>
      </c>
      <c r="C235" s="59">
        <v>5321164271</v>
      </c>
      <c r="D235" s="60" t="s">
        <v>216</v>
      </c>
    </row>
    <row r="236" spans="1:4" x14ac:dyDescent="0.25">
      <c r="A236" s="41">
        <v>120</v>
      </c>
      <c r="B236" s="58" t="s">
        <v>423</v>
      </c>
      <c r="C236" s="59">
        <v>5321164377</v>
      </c>
      <c r="D236" s="60" t="s">
        <v>216</v>
      </c>
    </row>
    <row r="237" spans="1:4" x14ac:dyDescent="0.25">
      <c r="A237" s="41">
        <v>198</v>
      </c>
      <c r="B237" s="58" t="s">
        <v>328</v>
      </c>
      <c r="C237" s="59">
        <v>5321164560</v>
      </c>
      <c r="D237" s="60" t="s">
        <v>216</v>
      </c>
    </row>
    <row r="238" spans="1:4" x14ac:dyDescent="0.25">
      <c r="A238" s="41">
        <v>200</v>
      </c>
      <c r="B238" s="58" t="s">
        <v>802</v>
      </c>
      <c r="C238" s="59">
        <v>5321164578</v>
      </c>
      <c r="D238" s="60" t="s">
        <v>216</v>
      </c>
    </row>
    <row r="239" spans="1:4" x14ac:dyDescent="0.25">
      <c r="A239" s="41">
        <v>196</v>
      </c>
      <c r="B239" s="58" t="s">
        <v>266</v>
      </c>
      <c r="C239" s="59">
        <v>5321164761</v>
      </c>
      <c r="D239" s="60" t="s">
        <v>216</v>
      </c>
    </row>
    <row r="240" spans="1:4" x14ac:dyDescent="0.25">
      <c r="A240" s="41">
        <v>209</v>
      </c>
      <c r="B240" s="58" t="s">
        <v>274</v>
      </c>
      <c r="C240" s="59">
        <v>5321164874</v>
      </c>
      <c r="D240" s="60" t="s">
        <v>216</v>
      </c>
    </row>
    <row r="241" spans="1:4" x14ac:dyDescent="0.25">
      <c r="A241" s="41">
        <v>274</v>
      </c>
      <c r="B241" s="58" t="s">
        <v>823</v>
      </c>
      <c r="C241" s="59">
        <v>5321165660</v>
      </c>
      <c r="D241" s="60" t="s">
        <v>216</v>
      </c>
    </row>
    <row r="242" spans="1:4" x14ac:dyDescent="0.25">
      <c r="A242" s="41">
        <v>270</v>
      </c>
      <c r="B242" s="58" t="s">
        <v>821</v>
      </c>
      <c r="C242" s="59">
        <v>5321167280</v>
      </c>
      <c r="D242" s="60" t="s">
        <v>216</v>
      </c>
    </row>
    <row r="243" spans="1:4" x14ac:dyDescent="0.25">
      <c r="A243" s="41">
        <v>257</v>
      </c>
      <c r="B243" s="58" t="s">
        <v>815</v>
      </c>
      <c r="C243" s="59">
        <v>5321167378</v>
      </c>
      <c r="D243" s="60" t="s">
        <v>216</v>
      </c>
    </row>
    <row r="244" spans="1:4" x14ac:dyDescent="0.25">
      <c r="A244" s="41">
        <v>237</v>
      </c>
      <c r="B244" s="58" t="s">
        <v>359</v>
      </c>
      <c r="C244" s="59">
        <v>5321167410</v>
      </c>
      <c r="D244" s="60" t="s">
        <v>216</v>
      </c>
    </row>
    <row r="245" spans="1:4" x14ac:dyDescent="0.25">
      <c r="A245" s="41">
        <v>199</v>
      </c>
      <c r="B245" s="58" t="s">
        <v>329</v>
      </c>
      <c r="C245" s="59">
        <v>5321167603</v>
      </c>
      <c r="D245" s="60" t="s">
        <v>216</v>
      </c>
    </row>
    <row r="246" spans="1:4" x14ac:dyDescent="0.25">
      <c r="A246" s="41">
        <v>219</v>
      </c>
      <c r="B246" s="58" t="s">
        <v>356</v>
      </c>
      <c r="C246" s="59">
        <v>5321167699</v>
      </c>
      <c r="D246" s="60" t="s">
        <v>216</v>
      </c>
    </row>
    <row r="247" spans="1:4" x14ac:dyDescent="0.25">
      <c r="A247" s="41">
        <v>266</v>
      </c>
      <c r="B247" s="58" t="s">
        <v>819</v>
      </c>
      <c r="C247" s="59">
        <v>5321167755</v>
      </c>
      <c r="D247" s="60" t="s">
        <v>216</v>
      </c>
    </row>
    <row r="248" spans="1:4" x14ac:dyDescent="0.25">
      <c r="A248" s="41">
        <v>160</v>
      </c>
      <c r="B248" s="58" t="s">
        <v>793</v>
      </c>
      <c r="C248" s="59">
        <v>5321167770</v>
      </c>
      <c r="D248" s="60" t="s">
        <v>216</v>
      </c>
    </row>
    <row r="249" spans="1:4" x14ac:dyDescent="0.25">
      <c r="A249" s="41">
        <v>172</v>
      </c>
      <c r="B249" s="58" t="s">
        <v>671</v>
      </c>
      <c r="C249" s="59">
        <v>5321167787</v>
      </c>
      <c r="D249" s="60" t="s">
        <v>216</v>
      </c>
    </row>
    <row r="250" spans="1:4" x14ac:dyDescent="0.25">
      <c r="A250" s="41">
        <v>236</v>
      </c>
      <c r="B250" s="58" t="s">
        <v>283</v>
      </c>
      <c r="C250" s="59">
        <v>5321168290</v>
      </c>
      <c r="D250" s="60" t="s">
        <v>216</v>
      </c>
    </row>
    <row r="251" spans="1:4" x14ac:dyDescent="0.25">
      <c r="A251" s="41">
        <v>143</v>
      </c>
      <c r="B251" s="58" t="s">
        <v>788</v>
      </c>
      <c r="C251" s="59">
        <v>5321168854</v>
      </c>
      <c r="D251" s="60" t="s">
        <v>216</v>
      </c>
    </row>
    <row r="252" spans="1:4" x14ac:dyDescent="0.25">
      <c r="A252" s="41">
        <v>130</v>
      </c>
      <c r="B252" s="58" t="s">
        <v>228</v>
      </c>
      <c r="C252" s="59">
        <v>5321168879</v>
      </c>
      <c r="D252" s="60" t="s">
        <v>216</v>
      </c>
    </row>
    <row r="253" spans="1:4" x14ac:dyDescent="0.25">
      <c r="A253" s="41">
        <v>177</v>
      </c>
      <c r="B253" s="58" t="s">
        <v>663</v>
      </c>
      <c r="C253" s="59">
        <v>5321168886</v>
      </c>
      <c r="D253" s="60" t="s">
        <v>216</v>
      </c>
    </row>
    <row r="254" spans="1:4" x14ac:dyDescent="0.25">
      <c r="A254" s="41">
        <v>176</v>
      </c>
      <c r="B254" s="58" t="s">
        <v>72</v>
      </c>
      <c r="C254" s="59">
        <v>5321168935</v>
      </c>
      <c r="D254" s="60" t="s">
        <v>216</v>
      </c>
    </row>
    <row r="255" spans="1:4" x14ac:dyDescent="0.25">
      <c r="A255" s="41">
        <v>153</v>
      </c>
      <c r="B255" s="58" t="s">
        <v>653</v>
      </c>
      <c r="C255" s="59">
        <v>5321169061</v>
      </c>
      <c r="D255" s="60" t="s">
        <v>216</v>
      </c>
    </row>
    <row r="256" spans="1:4" x14ac:dyDescent="0.25">
      <c r="A256" s="41">
        <v>214</v>
      </c>
      <c r="B256" s="58" t="s">
        <v>353</v>
      </c>
      <c r="C256" s="59">
        <v>5321169368</v>
      </c>
      <c r="D256" s="60" t="s">
        <v>216</v>
      </c>
    </row>
    <row r="257" spans="1:4" x14ac:dyDescent="0.25">
      <c r="A257" s="41">
        <v>171</v>
      </c>
      <c r="B257" s="58" t="s">
        <v>867</v>
      </c>
      <c r="C257" s="59">
        <v>5321169640</v>
      </c>
      <c r="D257" s="60" t="s">
        <v>216</v>
      </c>
    </row>
    <row r="258" spans="1:4" x14ac:dyDescent="0.25">
      <c r="A258" s="41">
        <v>154</v>
      </c>
      <c r="B258" s="58" t="s">
        <v>792</v>
      </c>
      <c r="C258" s="59">
        <v>5321170885</v>
      </c>
      <c r="D258" s="60" t="s">
        <v>216</v>
      </c>
    </row>
    <row r="259" spans="1:4" x14ac:dyDescent="0.25">
      <c r="A259" s="41">
        <v>228</v>
      </c>
      <c r="B259" s="58" t="s">
        <v>233</v>
      </c>
      <c r="C259" s="59">
        <v>5321171039</v>
      </c>
      <c r="D259" s="60" t="s">
        <v>216</v>
      </c>
    </row>
    <row r="260" spans="1:4" x14ac:dyDescent="0.25">
      <c r="A260" s="41">
        <v>193</v>
      </c>
      <c r="B260" s="58" t="s">
        <v>801</v>
      </c>
      <c r="C260" s="59">
        <v>5321171053</v>
      </c>
      <c r="D260" s="60" t="s">
        <v>216</v>
      </c>
    </row>
    <row r="261" spans="1:4" x14ac:dyDescent="0.25">
      <c r="A261" s="41">
        <v>147</v>
      </c>
      <c r="B261" s="58" t="s">
        <v>655</v>
      </c>
      <c r="C261" s="59">
        <v>5321171085</v>
      </c>
      <c r="D261" s="60" t="s">
        <v>216</v>
      </c>
    </row>
    <row r="262" spans="1:4" x14ac:dyDescent="0.25">
      <c r="A262" s="41">
        <v>232</v>
      </c>
      <c r="B262" s="58" t="s">
        <v>285</v>
      </c>
      <c r="C262" s="59">
        <v>5321171127</v>
      </c>
      <c r="D262" s="60" t="s">
        <v>216</v>
      </c>
    </row>
    <row r="263" spans="1:4" x14ac:dyDescent="0.25">
      <c r="A263" s="41">
        <v>131</v>
      </c>
      <c r="B263" s="58" t="s">
        <v>651</v>
      </c>
      <c r="C263" s="59">
        <v>5321171938</v>
      </c>
      <c r="D263" s="60" t="s">
        <v>216</v>
      </c>
    </row>
    <row r="264" spans="1:4" x14ac:dyDescent="0.25">
      <c r="A264" s="41">
        <v>250</v>
      </c>
      <c r="B264" s="58" t="s">
        <v>679</v>
      </c>
      <c r="C264" s="59">
        <v>5321171952</v>
      </c>
      <c r="D264" s="60" t="s">
        <v>216</v>
      </c>
    </row>
    <row r="265" spans="1:4" x14ac:dyDescent="0.25">
      <c r="A265" s="41">
        <v>210</v>
      </c>
      <c r="B265" s="58" t="s">
        <v>270</v>
      </c>
      <c r="C265" s="59">
        <v>5321172762</v>
      </c>
      <c r="D265" s="60" t="s">
        <v>216</v>
      </c>
    </row>
    <row r="266" spans="1:4" x14ac:dyDescent="0.25">
      <c r="A266" s="41">
        <v>139</v>
      </c>
      <c r="B266" s="58" t="s">
        <v>661</v>
      </c>
      <c r="C266" s="59">
        <v>5321172900</v>
      </c>
      <c r="D266" s="60" t="s">
        <v>216</v>
      </c>
    </row>
    <row r="267" spans="1:4" x14ac:dyDescent="0.25">
      <c r="A267" s="41">
        <v>142</v>
      </c>
      <c r="B267" s="58" t="s">
        <v>787</v>
      </c>
      <c r="C267" s="59">
        <v>5321173283</v>
      </c>
      <c r="D267" s="60" t="s">
        <v>216</v>
      </c>
    </row>
    <row r="268" spans="1:4" x14ac:dyDescent="0.25">
      <c r="A268" s="41">
        <v>128</v>
      </c>
      <c r="B268" s="58" t="s">
        <v>237</v>
      </c>
      <c r="C268" s="59">
        <v>5321173406</v>
      </c>
      <c r="D268" s="60" t="s">
        <v>216</v>
      </c>
    </row>
    <row r="269" spans="1:4" x14ac:dyDescent="0.25">
      <c r="A269" s="41">
        <v>242</v>
      </c>
      <c r="B269" s="58" t="s">
        <v>811</v>
      </c>
      <c r="C269" s="59">
        <v>5321174110</v>
      </c>
      <c r="D269" s="60" t="s">
        <v>216</v>
      </c>
    </row>
    <row r="270" spans="1:4" x14ac:dyDescent="0.25">
      <c r="A270" s="41">
        <v>119</v>
      </c>
      <c r="B270" s="58" t="s">
        <v>859</v>
      </c>
      <c r="C270" s="59">
        <v>5321174150</v>
      </c>
      <c r="D270" s="60" t="s">
        <v>216</v>
      </c>
    </row>
    <row r="271" spans="1:4" x14ac:dyDescent="0.25">
      <c r="A271" s="41">
        <v>138</v>
      </c>
      <c r="B271" s="58" t="s">
        <v>785</v>
      </c>
      <c r="C271" s="59">
        <v>5321174470</v>
      </c>
      <c r="D271" s="60" t="s">
        <v>216</v>
      </c>
    </row>
    <row r="272" spans="1:4" x14ac:dyDescent="0.25">
      <c r="A272" s="41">
        <v>186</v>
      </c>
      <c r="B272" s="58" t="s">
        <v>387</v>
      </c>
      <c r="C272" s="59">
        <v>5321174505</v>
      </c>
      <c r="D272" s="60" t="s">
        <v>216</v>
      </c>
    </row>
    <row r="273" spans="1:4" x14ac:dyDescent="0.25">
      <c r="A273" s="41">
        <v>255</v>
      </c>
      <c r="B273" s="58" t="s">
        <v>296</v>
      </c>
      <c r="C273" s="59">
        <v>5321174738</v>
      </c>
      <c r="D273" s="60" t="s">
        <v>216</v>
      </c>
    </row>
    <row r="274" spans="1:4" s="16" customFormat="1" ht="12.75" x14ac:dyDescent="0.2">
      <c r="A274" s="41">
        <v>113</v>
      </c>
      <c r="B274" s="58" t="s">
        <v>424</v>
      </c>
      <c r="C274" s="59">
        <v>5321174745</v>
      </c>
      <c r="D274" s="60" t="s">
        <v>216</v>
      </c>
    </row>
    <row r="275" spans="1:4" x14ac:dyDescent="0.25">
      <c r="A275" s="41">
        <v>188</v>
      </c>
      <c r="B275" s="58" t="s">
        <v>240</v>
      </c>
      <c r="C275" s="59">
        <v>5321174865</v>
      </c>
      <c r="D275" s="60" t="s">
        <v>216</v>
      </c>
    </row>
    <row r="276" spans="1:4" x14ac:dyDescent="0.25">
      <c r="A276" s="41">
        <v>217</v>
      </c>
      <c r="B276" s="58" t="s">
        <v>244</v>
      </c>
      <c r="C276" s="59">
        <v>5321175001</v>
      </c>
      <c r="D276" s="60" t="s">
        <v>216</v>
      </c>
    </row>
    <row r="277" spans="1:4" x14ac:dyDescent="0.25">
      <c r="A277" s="41">
        <v>273</v>
      </c>
      <c r="B277" s="58" t="s">
        <v>822</v>
      </c>
      <c r="C277" s="59">
        <v>5321175202</v>
      </c>
      <c r="D277" s="60" t="s">
        <v>216</v>
      </c>
    </row>
    <row r="278" spans="1:4" x14ac:dyDescent="0.25">
      <c r="A278" s="41">
        <v>129</v>
      </c>
      <c r="B278" s="58" t="s">
        <v>648</v>
      </c>
      <c r="C278" s="59">
        <v>5321176608</v>
      </c>
      <c r="D278" s="60" t="s">
        <v>216</v>
      </c>
    </row>
    <row r="279" spans="1:4" x14ac:dyDescent="0.25">
      <c r="A279" s="41">
        <v>276</v>
      </c>
      <c r="B279" s="58" t="s">
        <v>824</v>
      </c>
      <c r="C279" s="59">
        <v>5321178443</v>
      </c>
      <c r="D279" s="60" t="s">
        <v>216</v>
      </c>
    </row>
    <row r="280" spans="1:4" x14ac:dyDescent="0.25">
      <c r="A280" s="41">
        <v>260</v>
      </c>
      <c r="B280" s="58" t="s">
        <v>816</v>
      </c>
      <c r="C280" s="59">
        <v>5321179528</v>
      </c>
      <c r="D280" s="60" t="s">
        <v>216</v>
      </c>
    </row>
    <row r="281" spans="1:4" x14ac:dyDescent="0.25">
      <c r="A281" s="41">
        <v>272</v>
      </c>
      <c r="B281" s="58" t="s">
        <v>683</v>
      </c>
      <c r="C281" s="59">
        <v>5321179983</v>
      </c>
      <c r="D281" s="60" t="s">
        <v>216</v>
      </c>
    </row>
    <row r="282" spans="1:4" x14ac:dyDescent="0.25">
      <c r="A282" s="41">
        <v>264</v>
      </c>
      <c r="B282" s="58" t="s">
        <v>818</v>
      </c>
      <c r="C282" s="59">
        <v>5321180121</v>
      </c>
      <c r="D282" s="60" t="s">
        <v>216</v>
      </c>
    </row>
    <row r="283" spans="1:4" x14ac:dyDescent="0.25">
      <c r="A283" s="41">
        <v>213</v>
      </c>
      <c r="B283" s="58" t="s">
        <v>667</v>
      </c>
      <c r="C283" s="59">
        <v>5321180393</v>
      </c>
      <c r="D283" s="60" t="s">
        <v>216</v>
      </c>
    </row>
    <row r="284" spans="1:4" x14ac:dyDescent="0.25">
      <c r="A284" s="41">
        <v>169</v>
      </c>
      <c r="B284" s="58" t="s">
        <v>795</v>
      </c>
      <c r="C284" s="59">
        <v>5321181580</v>
      </c>
      <c r="D284" s="60" t="s">
        <v>216</v>
      </c>
    </row>
    <row r="285" spans="1:4" x14ac:dyDescent="0.25">
      <c r="A285" s="41">
        <v>157</v>
      </c>
      <c r="B285" s="58" t="s">
        <v>384</v>
      </c>
      <c r="C285" s="59">
        <v>5321800872</v>
      </c>
      <c r="D285" s="60" t="s">
        <v>216</v>
      </c>
    </row>
    <row r="286" spans="1:4" x14ac:dyDescent="0.25">
      <c r="A286" s="41">
        <v>123</v>
      </c>
      <c r="B286" s="58" t="s">
        <v>57</v>
      </c>
      <c r="C286" s="59">
        <v>530202555400</v>
      </c>
      <c r="D286" s="60" t="s">
        <v>216</v>
      </c>
    </row>
    <row r="287" spans="1:4" x14ac:dyDescent="0.25">
      <c r="A287" s="41">
        <v>205</v>
      </c>
      <c r="B287" s="58" t="s">
        <v>306</v>
      </c>
      <c r="C287" s="59" t="s">
        <v>464</v>
      </c>
      <c r="D287" s="60" t="s">
        <v>216</v>
      </c>
    </row>
    <row r="288" spans="1:4" x14ac:dyDescent="0.25">
      <c r="A288" s="41">
        <v>281</v>
      </c>
      <c r="B288" s="58" t="s">
        <v>621</v>
      </c>
      <c r="C288" s="59">
        <v>56001654129</v>
      </c>
      <c r="D288" s="60" t="s">
        <v>488</v>
      </c>
    </row>
    <row r="289" spans="1:4" x14ac:dyDescent="0.25">
      <c r="A289" s="41">
        <v>280</v>
      </c>
      <c r="B289" s="58" t="s">
        <v>617</v>
      </c>
      <c r="C289" s="59">
        <v>530300021156</v>
      </c>
      <c r="D289" s="60" t="s">
        <v>488</v>
      </c>
    </row>
    <row r="290" spans="1:4" x14ac:dyDescent="0.25">
      <c r="A290" s="41">
        <v>283</v>
      </c>
      <c r="B290" s="58" t="s">
        <v>571</v>
      </c>
      <c r="C290" s="59">
        <v>530301323150</v>
      </c>
      <c r="D290" s="60" t="s">
        <v>488</v>
      </c>
    </row>
    <row r="291" spans="1:4" x14ac:dyDescent="0.25">
      <c r="A291" s="41">
        <v>282</v>
      </c>
      <c r="B291" s="58" t="s">
        <v>84</v>
      </c>
      <c r="C291" s="59" t="s">
        <v>398</v>
      </c>
      <c r="D291" s="60" t="s">
        <v>488</v>
      </c>
    </row>
    <row r="292" spans="1:4" x14ac:dyDescent="0.25">
      <c r="A292" s="41">
        <v>307</v>
      </c>
      <c r="B292" s="58" t="s">
        <v>116</v>
      </c>
      <c r="C292" s="59">
        <v>5304003980</v>
      </c>
      <c r="D292" s="60" t="s">
        <v>109</v>
      </c>
    </row>
    <row r="293" spans="1:4" x14ac:dyDescent="0.25">
      <c r="A293" s="41">
        <v>301</v>
      </c>
      <c r="B293" s="58" t="s">
        <v>135</v>
      </c>
      <c r="C293" s="59">
        <v>7724860395</v>
      </c>
      <c r="D293" s="60" t="s">
        <v>109</v>
      </c>
    </row>
    <row r="294" spans="1:4" x14ac:dyDescent="0.25">
      <c r="A294" s="41">
        <v>308</v>
      </c>
      <c r="B294" s="58" t="s">
        <v>396</v>
      </c>
      <c r="C294" s="59">
        <v>7802767075</v>
      </c>
      <c r="D294" s="60" t="s">
        <v>109</v>
      </c>
    </row>
    <row r="295" spans="1:4" x14ac:dyDescent="0.25">
      <c r="A295" s="41">
        <v>293</v>
      </c>
      <c r="B295" s="58" t="s">
        <v>616</v>
      </c>
      <c r="C295" s="59">
        <v>502006474928</v>
      </c>
      <c r="D295" s="60" t="s">
        <v>109</v>
      </c>
    </row>
    <row r="296" spans="1:4" x14ac:dyDescent="0.25">
      <c r="A296" s="41">
        <v>306</v>
      </c>
      <c r="B296" s="58" t="s">
        <v>107</v>
      </c>
      <c r="C296" s="59" t="s">
        <v>108</v>
      </c>
      <c r="D296" s="60" t="s">
        <v>109</v>
      </c>
    </row>
    <row r="297" spans="1:4" x14ac:dyDescent="0.25">
      <c r="A297" s="41">
        <v>296</v>
      </c>
      <c r="B297" s="58" t="s">
        <v>544</v>
      </c>
      <c r="C297" s="59">
        <v>530400031327</v>
      </c>
      <c r="D297" s="60" t="s">
        <v>109</v>
      </c>
    </row>
    <row r="298" spans="1:4" x14ac:dyDescent="0.25">
      <c r="A298" s="41">
        <v>305</v>
      </c>
      <c r="B298" s="58" t="s">
        <v>602</v>
      </c>
      <c r="C298" s="59">
        <v>530400037992</v>
      </c>
      <c r="D298" s="60" t="s">
        <v>109</v>
      </c>
    </row>
    <row r="299" spans="1:4" x14ac:dyDescent="0.25">
      <c r="A299" s="41">
        <v>295</v>
      </c>
      <c r="B299" s="58" t="s">
        <v>561</v>
      </c>
      <c r="C299" s="59">
        <v>530400214842</v>
      </c>
      <c r="D299" s="60" t="s">
        <v>109</v>
      </c>
    </row>
    <row r="300" spans="1:4" x14ac:dyDescent="0.25">
      <c r="A300" s="41">
        <v>294</v>
      </c>
      <c r="B300" s="58" t="s">
        <v>168</v>
      </c>
      <c r="C300" s="59">
        <v>530400296845</v>
      </c>
      <c r="D300" s="60" t="s">
        <v>109</v>
      </c>
    </row>
    <row r="301" spans="1:4" x14ac:dyDescent="0.25">
      <c r="A301" s="41">
        <v>299</v>
      </c>
      <c r="B301" s="58" t="s">
        <v>587</v>
      </c>
      <c r="C301" s="59">
        <v>530400350789</v>
      </c>
      <c r="D301" s="60" t="s">
        <v>109</v>
      </c>
    </row>
    <row r="302" spans="1:4" x14ac:dyDescent="0.25">
      <c r="A302" s="41">
        <v>292</v>
      </c>
      <c r="B302" s="58" t="s">
        <v>603</v>
      </c>
      <c r="C302" s="59">
        <v>530400370753</v>
      </c>
      <c r="D302" s="60" t="s">
        <v>109</v>
      </c>
    </row>
    <row r="303" spans="1:4" x14ac:dyDescent="0.25">
      <c r="A303" s="41">
        <v>284</v>
      </c>
      <c r="B303" s="58" t="s">
        <v>158</v>
      </c>
      <c r="C303" s="59">
        <v>530400766064</v>
      </c>
      <c r="D303" s="60" t="s">
        <v>109</v>
      </c>
    </row>
    <row r="304" spans="1:4" x14ac:dyDescent="0.25">
      <c r="A304" s="41">
        <v>290</v>
      </c>
      <c r="B304" s="58" t="s">
        <v>139</v>
      </c>
      <c r="C304" s="59" t="s">
        <v>140</v>
      </c>
      <c r="D304" s="60" t="s">
        <v>109</v>
      </c>
    </row>
    <row r="305" spans="1:4" x14ac:dyDescent="0.25">
      <c r="A305" s="41">
        <v>288</v>
      </c>
      <c r="B305" s="58" t="s">
        <v>401</v>
      </c>
      <c r="C305" s="59" t="s">
        <v>402</v>
      </c>
      <c r="D305" s="60" t="s">
        <v>109</v>
      </c>
    </row>
    <row r="306" spans="1:4" x14ac:dyDescent="0.25">
      <c r="A306" s="41">
        <v>304</v>
      </c>
      <c r="B306" s="58" t="s">
        <v>528</v>
      </c>
      <c r="C306" s="59">
        <v>530401530897</v>
      </c>
      <c r="D306" s="60" t="s">
        <v>109</v>
      </c>
    </row>
    <row r="307" spans="1:4" x14ac:dyDescent="0.25">
      <c r="A307" s="41">
        <v>286</v>
      </c>
      <c r="B307" s="58" t="s">
        <v>376</v>
      </c>
      <c r="C307" s="59">
        <v>530401559920</v>
      </c>
      <c r="D307" s="60" t="s">
        <v>109</v>
      </c>
    </row>
    <row r="308" spans="1:4" x14ac:dyDescent="0.25">
      <c r="A308" s="41">
        <v>300</v>
      </c>
      <c r="B308" s="58" t="s">
        <v>573</v>
      </c>
      <c r="C308" s="59">
        <v>530401563229</v>
      </c>
      <c r="D308" s="60" t="s">
        <v>109</v>
      </c>
    </row>
    <row r="309" spans="1:4" x14ac:dyDescent="0.25">
      <c r="A309" s="41">
        <v>303</v>
      </c>
      <c r="B309" s="58" t="s">
        <v>152</v>
      </c>
      <c r="C309" s="59">
        <v>530401605207</v>
      </c>
      <c r="D309" s="60" t="s">
        <v>109</v>
      </c>
    </row>
    <row r="310" spans="1:4" x14ac:dyDescent="0.25">
      <c r="A310" s="41">
        <v>289</v>
      </c>
      <c r="B310" s="58" t="s">
        <v>371</v>
      </c>
      <c r="C310" s="59" t="s">
        <v>372</v>
      </c>
      <c r="D310" s="60" t="s">
        <v>109</v>
      </c>
    </row>
    <row r="311" spans="1:4" x14ac:dyDescent="0.25">
      <c r="A311" s="41">
        <v>297</v>
      </c>
      <c r="B311" s="58" t="s">
        <v>120</v>
      </c>
      <c r="C311" s="59" t="s">
        <v>121</v>
      </c>
      <c r="D311" s="60" t="s">
        <v>109</v>
      </c>
    </row>
    <row r="312" spans="1:4" x14ac:dyDescent="0.25">
      <c r="A312" s="41">
        <v>312</v>
      </c>
      <c r="B312" s="58" t="s">
        <v>580</v>
      </c>
      <c r="C312" s="59">
        <v>530401829253</v>
      </c>
      <c r="D312" s="60" t="s">
        <v>109</v>
      </c>
    </row>
    <row r="313" spans="1:4" x14ac:dyDescent="0.25">
      <c r="A313" s="41">
        <v>285</v>
      </c>
      <c r="B313" s="58" t="s">
        <v>413</v>
      </c>
      <c r="C313" s="59">
        <v>530470119504</v>
      </c>
      <c r="D313" s="60" t="s">
        <v>109</v>
      </c>
    </row>
    <row r="314" spans="1:4" x14ac:dyDescent="0.25">
      <c r="A314" s="41">
        <v>310</v>
      </c>
      <c r="B314" s="58" t="s">
        <v>492</v>
      </c>
      <c r="C314" s="59">
        <v>530800525458</v>
      </c>
      <c r="D314" s="60" t="s">
        <v>109</v>
      </c>
    </row>
    <row r="315" spans="1:4" x14ac:dyDescent="0.25">
      <c r="A315" s="41">
        <v>291</v>
      </c>
      <c r="B315" s="58" t="s">
        <v>495</v>
      </c>
      <c r="C315" s="59">
        <v>532110695457</v>
      </c>
      <c r="D315" s="60" t="s">
        <v>109</v>
      </c>
    </row>
    <row r="316" spans="1:4" x14ac:dyDescent="0.25">
      <c r="A316" s="41">
        <v>298</v>
      </c>
      <c r="B316" s="58" t="s">
        <v>493</v>
      </c>
      <c r="C316" s="59">
        <v>532111988865</v>
      </c>
      <c r="D316" s="60" t="s">
        <v>109</v>
      </c>
    </row>
    <row r="317" spans="1:4" x14ac:dyDescent="0.25">
      <c r="A317" s="41">
        <v>302</v>
      </c>
      <c r="B317" s="58" t="s">
        <v>608</v>
      </c>
      <c r="C317" s="59">
        <v>532116750496</v>
      </c>
      <c r="D317" s="60" t="s">
        <v>109</v>
      </c>
    </row>
    <row r="318" spans="1:4" x14ac:dyDescent="0.25">
      <c r="A318" s="41">
        <v>313</v>
      </c>
      <c r="B318" s="58" t="s">
        <v>610</v>
      </c>
      <c r="C318" s="59">
        <v>773200002798</v>
      </c>
      <c r="D318" s="60" t="s">
        <v>109</v>
      </c>
    </row>
    <row r="319" spans="1:4" x14ac:dyDescent="0.25">
      <c r="A319" s="41">
        <v>311</v>
      </c>
      <c r="B319" s="58" t="s">
        <v>523</v>
      </c>
      <c r="C319" s="59">
        <v>780156844401</v>
      </c>
      <c r="D319" s="60" t="s">
        <v>109</v>
      </c>
    </row>
    <row r="320" spans="1:4" x14ac:dyDescent="0.25">
      <c r="A320" s="41">
        <v>309</v>
      </c>
      <c r="B320" s="58" t="s">
        <v>584</v>
      </c>
      <c r="C320" s="59">
        <v>780418991607</v>
      </c>
      <c r="D320" s="60" t="s">
        <v>109</v>
      </c>
    </row>
    <row r="321" spans="1:4" x14ac:dyDescent="0.25">
      <c r="A321" s="41">
        <v>287</v>
      </c>
      <c r="B321" s="58" t="s">
        <v>157</v>
      </c>
      <c r="C321" s="59">
        <v>781019670265</v>
      </c>
      <c r="D321" s="60" t="s">
        <v>109</v>
      </c>
    </row>
    <row r="322" spans="1:4" x14ac:dyDescent="0.25">
      <c r="A322" s="41">
        <v>315</v>
      </c>
      <c r="B322" s="58" t="s">
        <v>79</v>
      </c>
      <c r="C322" s="59">
        <v>5305005588</v>
      </c>
      <c r="D322" s="60" t="s">
        <v>299</v>
      </c>
    </row>
    <row r="323" spans="1:4" x14ac:dyDescent="0.25">
      <c r="A323" s="41">
        <v>314</v>
      </c>
      <c r="B323" s="58" t="s">
        <v>475</v>
      </c>
      <c r="C323" s="59">
        <v>5305005757</v>
      </c>
      <c r="D323" s="60" t="s">
        <v>299</v>
      </c>
    </row>
    <row r="324" spans="1:4" x14ac:dyDescent="0.25">
      <c r="A324" s="41">
        <v>330</v>
      </c>
      <c r="B324" s="58" t="s">
        <v>746</v>
      </c>
      <c r="C324" s="59">
        <v>5305006045</v>
      </c>
      <c r="D324" s="60" t="s">
        <v>299</v>
      </c>
    </row>
    <row r="325" spans="1:4" x14ac:dyDescent="0.25">
      <c r="A325" s="41">
        <v>318</v>
      </c>
      <c r="B325" s="58" t="s">
        <v>65</v>
      </c>
      <c r="C325" s="59">
        <v>5305006172</v>
      </c>
      <c r="D325" s="60" t="s">
        <v>299</v>
      </c>
    </row>
    <row r="326" spans="1:4" x14ac:dyDescent="0.25">
      <c r="A326" s="41">
        <v>322</v>
      </c>
      <c r="B326" s="58" t="s">
        <v>46</v>
      </c>
      <c r="C326" s="59">
        <v>5305006197</v>
      </c>
      <c r="D326" s="60" t="s">
        <v>299</v>
      </c>
    </row>
    <row r="327" spans="1:4" x14ac:dyDescent="0.25">
      <c r="A327" s="41">
        <v>325</v>
      </c>
      <c r="B327" s="58" t="s">
        <v>713</v>
      </c>
      <c r="C327" s="59">
        <v>5305006824</v>
      </c>
      <c r="D327" s="60" t="s">
        <v>299</v>
      </c>
    </row>
    <row r="328" spans="1:4" x14ac:dyDescent="0.25">
      <c r="A328" s="41">
        <v>316</v>
      </c>
      <c r="B328" s="58" t="s">
        <v>60</v>
      </c>
      <c r="C328" s="59">
        <v>5305006831</v>
      </c>
      <c r="D328" s="60" t="s">
        <v>299</v>
      </c>
    </row>
    <row r="329" spans="1:4" x14ac:dyDescent="0.25">
      <c r="A329" s="41">
        <v>328</v>
      </c>
      <c r="B329" s="58" t="s">
        <v>747</v>
      </c>
      <c r="C329" s="59">
        <v>5305006990</v>
      </c>
      <c r="D329" s="60" t="s">
        <v>299</v>
      </c>
    </row>
    <row r="330" spans="1:4" x14ac:dyDescent="0.25">
      <c r="A330" s="41">
        <v>319</v>
      </c>
      <c r="B330" s="58" t="s">
        <v>736</v>
      </c>
      <c r="C330" s="59">
        <v>5310018261</v>
      </c>
      <c r="D330" s="60" t="s">
        <v>299</v>
      </c>
    </row>
    <row r="331" spans="1:4" x14ac:dyDescent="0.25">
      <c r="A331" s="41">
        <v>329</v>
      </c>
      <c r="B331" s="58" t="s">
        <v>761</v>
      </c>
      <c r="C331" s="59">
        <v>7813224810</v>
      </c>
      <c r="D331" s="60" t="s">
        <v>299</v>
      </c>
    </row>
    <row r="332" spans="1:4" x14ac:dyDescent="0.25">
      <c r="A332" s="41">
        <v>327</v>
      </c>
      <c r="B332" s="58" t="s">
        <v>714</v>
      </c>
      <c r="C332" s="59">
        <v>530500015047</v>
      </c>
      <c r="D332" s="60" t="s">
        <v>299</v>
      </c>
    </row>
    <row r="333" spans="1:4" x14ac:dyDescent="0.25">
      <c r="A333" s="41">
        <v>324</v>
      </c>
      <c r="B333" s="58" t="s">
        <v>28</v>
      </c>
      <c r="C333" s="59" t="s">
        <v>705</v>
      </c>
      <c r="D333" s="60" t="s">
        <v>299</v>
      </c>
    </row>
    <row r="334" spans="1:4" x14ac:dyDescent="0.25">
      <c r="A334" s="41">
        <v>320</v>
      </c>
      <c r="B334" s="58" t="s">
        <v>43</v>
      </c>
      <c r="C334" s="59" t="s">
        <v>706</v>
      </c>
      <c r="D334" s="60" t="s">
        <v>299</v>
      </c>
    </row>
    <row r="335" spans="1:4" x14ac:dyDescent="0.25">
      <c r="A335" s="41">
        <v>326</v>
      </c>
      <c r="B335" s="58" t="s">
        <v>303</v>
      </c>
      <c r="C335" s="59" t="s">
        <v>425</v>
      </c>
      <c r="D335" s="60" t="s">
        <v>299</v>
      </c>
    </row>
    <row r="336" spans="1:4" x14ac:dyDescent="0.25">
      <c r="A336" s="41">
        <v>321</v>
      </c>
      <c r="B336" s="58" t="s">
        <v>29</v>
      </c>
      <c r="C336" s="59" t="s">
        <v>426</v>
      </c>
      <c r="D336" s="60" t="s">
        <v>299</v>
      </c>
    </row>
    <row r="337" spans="1:4" x14ac:dyDescent="0.25">
      <c r="A337" s="41">
        <v>323</v>
      </c>
      <c r="B337" s="58" t="s">
        <v>14</v>
      </c>
      <c r="C337" s="59" t="s">
        <v>427</v>
      </c>
      <c r="D337" s="60" t="s">
        <v>299</v>
      </c>
    </row>
    <row r="338" spans="1:4" x14ac:dyDescent="0.25">
      <c r="A338" s="41">
        <v>317</v>
      </c>
      <c r="B338" s="58" t="s">
        <v>473</v>
      </c>
      <c r="C338" s="59" t="s">
        <v>474</v>
      </c>
      <c r="D338" s="60" t="s">
        <v>299</v>
      </c>
    </row>
    <row r="339" spans="1:4" x14ac:dyDescent="0.25">
      <c r="A339" s="41">
        <v>331</v>
      </c>
      <c r="B339" s="58" t="s">
        <v>213</v>
      </c>
      <c r="C339" s="59">
        <v>5306005929</v>
      </c>
      <c r="D339" s="60" t="s">
        <v>209</v>
      </c>
    </row>
    <row r="340" spans="1:4" x14ac:dyDescent="0.25">
      <c r="A340" s="41">
        <v>334</v>
      </c>
      <c r="B340" s="58" t="s">
        <v>316</v>
      </c>
      <c r="C340" s="59">
        <v>5306006496</v>
      </c>
      <c r="D340" s="60" t="s">
        <v>209</v>
      </c>
    </row>
    <row r="341" spans="1:4" x14ac:dyDescent="0.25">
      <c r="A341" s="41">
        <v>332</v>
      </c>
      <c r="B341" s="58" t="s">
        <v>704</v>
      </c>
      <c r="C341" s="59">
        <v>5306006827</v>
      </c>
      <c r="D341" s="60" t="s">
        <v>209</v>
      </c>
    </row>
    <row r="342" spans="1:4" x14ac:dyDescent="0.25">
      <c r="A342" s="41">
        <v>335</v>
      </c>
      <c r="B342" s="58" t="s">
        <v>67</v>
      </c>
      <c r="C342" s="59">
        <v>5311007946</v>
      </c>
      <c r="D342" s="60" t="s">
        <v>209</v>
      </c>
    </row>
    <row r="343" spans="1:4" x14ac:dyDescent="0.25">
      <c r="A343" s="41">
        <v>333</v>
      </c>
      <c r="B343" s="58" t="s">
        <v>305</v>
      </c>
      <c r="C343" s="59">
        <v>5320059725</v>
      </c>
      <c r="D343" s="60" t="s">
        <v>209</v>
      </c>
    </row>
    <row r="344" spans="1:4" x14ac:dyDescent="0.25">
      <c r="A344" s="41">
        <v>340</v>
      </c>
      <c r="B344" s="58" t="s">
        <v>721</v>
      </c>
      <c r="C344" s="59">
        <v>5307004396</v>
      </c>
      <c r="D344" s="60" t="s">
        <v>200</v>
      </c>
    </row>
    <row r="345" spans="1:4" x14ac:dyDescent="0.25">
      <c r="A345" s="41">
        <v>338</v>
      </c>
      <c r="B345" s="58" t="s">
        <v>214</v>
      </c>
      <c r="C345" s="59">
        <v>5307005128</v>
      </c>
      <c r="D345" s="60" t="s">
        <v>200</v>
      </c>
    </row>
    <row r="346" spans="1:4" x14ac:dyDescent="0.25">
      <c r="A346" s="41">
        <v>337</v>
      </c>
      <c r="B346" s="58" t="s">
        <v>208</v>
      </c>
      <c r="C346" s="59">
        <v>5307006749</v>
      </c>
      <c r="D346" s="60" t="s">
        <v>200</v>
      </c>
    </row>
    <row r="347" spans="1:4" x14ac:dyDescent="0.25">
      <c r="A347" s="41">
        <v>339</v>
      </c>
      <c r="B347" s="58" t="s">
        <v>702</v>
      </c>
      <c r="C347" s="59">
        <v>5321130995</v>
      </c>
      <c r="D347" s="60" t="s">
        <v>200</v>
      </c>
    </row>
    <row r="348" spans="1:4" x14ac:dyDescent="0.25">
      <c r="A348" s="41">
        <v>336</v>
      </c>
      <c r="B348" s="58" t="s">
        <v>315</v>
      </c>
      <c r="C348" s="59">
        <v>7839344012</v>
      </c>
      <c r="D348" s="60" t="s">
        <v>200</v>
      </c>
    </row>
    <row r="349" spans="1:4" x14ac:dyDescent="0.25">
      <c r="A349" s="41">
        <v>347</v>
      </c>
      <c r="B349" s="58" t="s">
        <v>131</v>
      </c>
      <c r="C349" s="59">
        <v>5308003300</v>
      </c>
      <c r="D349" s="60" t="s">
        <v>95</v>
      </c>
    </row>
    <row r="350" spans="1:4" x14ac:dyDescent="0.25">
      <c r="A350" s="41">
        <v>343</v>
      </c>
      <c r="B350" s="58" t="s">
        <v>147</v>
      </c>
      <c r="C350" s="59">
        <v>52701889552</v>
      </c>
      <c r="D350" s="60" t="s">
        <v>95</v>
      </c>
    </row>
    <row r="351" spans="1:4" x14ac:dyDescent="0.25">
      <c r="A351" s="41">
        <v>358</v>
      </c>
      <c r="B351" s="58" t="s">
        <v>524</v>
      </c>
      <c r="C351" s="59">
        <v>200704755476</v>
      </c>
      <c r="D351" s="60" t="s">
        <v>95</v>
      </c>
    </row>
    <row r="352" spans="1:4" x14ac:dyDescent="0.25">
      <c r="A352" s="41">
        <v>344</v>
      </c>
      <c r="B352" s="58" t="s">
        <v>184</v>
      </c>
      <c r="C352" s="59">
        <v>391900385022</v>
      </c>
      <c r="D352" s="60" t="s">
        <v>95</v>
      </c>
    </row>
    <row r="353" spans="1:4" x14ac:dyDescent="0.25">
      <c r="A353" s="41">
        <v>341</v>
      </c>
      <c r="B353" s="58" t="s">
        <v>166</v>
      </c>
      <c r="C353" s="59">
        <v>504701950604</v>
      </c>
      <c r="D353" s="60" t="s">
        <v>95</v>
      </c>
    </row>
    <row r="354" spans="1:4" x14ac:dyDescent="0.25">
      <c r="A354" s="41">
        <v>357</v>
      </c>
      <c r="B354" s="58" t="s">
        <v>514</v>
      </c>
      <c r="C354" s="59">
        <v>530800004663</v>
      </c>
      <c r="D354" s="60" t="s">
        <v>95</v>
      </c>
    </row>
    <row r="355" spans="1:4" x14ac:dyDescent="0.25">
      <c r="A355" s="41">
        <v>349</v>
      </c>
      <c r="B355" s="58" t="s">
        <v>629</v>
      </c>
      <c r="C355" s="59">
        <v>530800006501</v>
      </c>
      <c r="D355" s="60" t="s">
        <v>95</v>
      </c>
    </row>
    <row r="356" spans="1:4" x14ac:dyDescent="0.25">
      <c r="A356" s="41">
        <v>359</v>
      </c>
      <c r="B356" s="58" t="s">
        <v>583</v>
      </c>
      <c r="C356" s="59">
        <v>530800017278</v>
      </c>
      <c r="D356" s="60" t="s">
        <v>95</v>
      </c>
    </row>
    <row r="357" spans="1:4" x14ac:dyDescent="0.25">
      <c r="A357" s="41">
        <v>355</v>
      </c>
      <c r="B357" s="58" t="s">
        <v>559</v>
      </c>
      <c r="C357" s="59">
        <v>530800022302</v>
      </c>
      <c r="D357" s="60" t="s">
        <v>95</v>
      </c>
    </row>
    <row r="358" spans="1:4" x14ac:dyDescent="0.25">
      <c r="A358" s="41">
        <v>350</v>
      </c>
      <c r="B358" s="58" t="s">
        <v>585</v>
      </c>
      <c r="C358" s="59">
        <v>530800044391</v>
      </c>
      <c r="D358" s="60" t="s">
        <v>95</v>
      </c>
    </row>
    <row r="359" spans="1:4" x14ac:dyDescent="0.25">
      <c r="A359" s="41">
        <v>354</v>
      </c>
      <c r="B359" s="58" t="s">
        <v>569</v>
      </c>
      <c r="C359" s="59">
        <v>530800081690</v>
      </c>
      <c r="D359" s="60" t="s">
        <v>95</v>
      </c>
    </row>
    <row r="360" spans="1:4" x14ac:dyDescent="0.25">
      <c r="A360" s="41">
        <v>352</v>
      </c>
      <c r="B360" s="58" t="s">
        <v>94</v>
      </c>
      <c r="C360" s="59" t="s">
        <v>368</v>
      </c>
      <c r="D360" s="60" t="s">
        <v>95</v>
      </c>
    </row>
    <row r="361" spans="1:4" x14ac:dyDescent="0.25">
      <c r="A361" s="41">
        <v>356</v>
      </c>
      <c r="B361" s="58" t="s">
        <v>591</v>
      </c>
      <c r="C361" s="59">
        <v>530800095572</v>
      </c>
      <c r="D361" s="60" t="s">
        <v>95</v>
      </c>
    </row>
    <row r="362" spans="1:4" x14ac:dyDescent="0.25">
      <c r="A362" s="41">
        <v>342</v>
      </c>
      <c r="B362" s="58" t="s">
        <v>151</v>
      </c>
      <c r="C362" s="59">
        <v>530800097192</v>
      </c>
      <c r="D362" s="60" t="s">
        <v>95</v>
      </c>
    </row>
    <row r="363" spans="1:4" x14ac:dyDescent="0.25">
      <c r="A363" s="41">
        <v>353</v>
      </c>
      <c r="B363" s="58" t="s">
        <v>161</v>
      </c>
      <c r="C363" s="59">
        <v>530800206003</v>
      </c>
      <c r="D363" s="60" t="s">
        <v>95</v>
      </c>
    </row>
    <row r="364" spans="1:4" x14ac:dyDescent="0.25">
      <c r="A364" s="41">
        <v>360</v>
      </c>
      <c r="B364" s="58" t="s">
        <v>590</v>
      </c>
      <c r="C364" s="59">
        <v>530800217943</v>
      </c>
      <c r="D364" s="60" t="s">
        <v>95</v>
      </c>
    </row>
    <row r="365" spans="1:4" x14ac:dyDescent="0.25">
      <c r="A365" s="41">
        <v>345</v>
      </c>
      <c r="B365" s="58" t="s">
        <v>533</v>
      </c>
      <c r="C365" s="59">
        <v>530800303977</v>
      </c>
      <c r="D365" s="60" t="s">
        <v>95</v>
      </c>
    </row>
    <row r="366" spans="1:4" x14ac:dyDescent="0.25">
      <c r="A366" s="41">
        <v>348</v>
      </c>
      <c r="B366" s="58" t="s">
        <v>100</v>
      </c>
      <c r="C366" s="59" t="s">
        <v>399</v>
      </c>
      <c r="D366" s="60" t="s">
        <v>95</v>
      </c>
    </row>
    <row r="367" spans="1:4" x14ac:dyDescent="0.25">
      <c r="A367" s="41">
        <v>351</v>
      </c>
      <c r="B367" s="58" t="s">
        <v>630</v>
      </c>
      <c r="C367" s="59">
        <v>530800632192</v>
      </c>
      <c r="D367" s="60" t="s">
        <v>95</v>
      </c>
    </row>
    <row r="368" spans="1:4" x14ac:dyDescent="0.25">
      <c r="A368" s="41">
        <v>346</v>
      </c>
      <c r="B368" s="58" t="s">
        <v>516</v>
      </c>
      <c r="C368" s="59">
        <v>530854781507</v>
      </c>
      <c r="D368" s="60" t="s">
        <v>95</v>
      </c>
    </row>
    <row r="369" spans="1:4" x14ac:dyDescent="0.25">
      <c r="A369" s="41">
        <v>361</v>
      </c>
      <c r="B369" s="58" t="s">
        <v>613</v>
      </c>
      <c r="C369" s="59">
        <v>532116525317</v>
      </c>
      <c r="D369" s="60" t="s">
        <v>95</v>
      </c>
    </row>
    <row r="370" spans="1:4" x14ac:dyDescent="0.25">
      <c r="A370" s="41">
        <v>362</v>
      </c>
      <c r="B370" s="58" t="s">
        <v>837</v>
      </c>
      <c r="C370" s="59">
        <v>5309000220</v>
      </c>
      <c r="D370" s="60" t="s">
        <v>364</v>
      </c>
    </row>
    <row r="371" spans="1:4" x14ac:dyDescent="0.25">
      <c r="A371" s="41">
        <v>363</v>
      </c>
      <c r="B371" s="58" t="s">
        <v>428</v>
      </c>
      <c r="C371" s="59" t="s">
        <v>429</v>
      </c>
      <c r="D371" s="60" t="s">
        <v>364</v>
      </c>
    </row>
    <row r="372" spans="1:4" x14ac:dyDescent="0.25">
      <c r="A372" s="41">
        <v>364</v>
      </c>
      <c r="B372" s="58" t="s">
        <v>756</v>
      </c>
      <c r="C372" s="59">
        <v>532106221574</v>
      </c>
      <c r="D372" s="60" t="s">
        <v>364</v>
      </c>
    </row>
    <row r="373" spans="1:4" x14ac:dyDescent="0.25">
      <c r="A373" s="41">
        <v>375</v>
      </c>
      <c r="B373" s="58" t="s">
        <v>343</v>
      </c>
      <c r="C373" s="59">
        <v>5310000881</v>
      </c>
      <c r="D373" s="60" t="s">
        <v>219</v>
      </c>
    </row>
    <row r="374" spans="1:4" x14ac:dyDescent="0.25">
      <c r="A374" s="41">
        <v>393</v>
      </c>
      <c r="B374" s="58" t="s">
        <v>670</v>
      </c>
      <c r="C374" s="59">
        <v>5310000923</v>
      </c>
      <c r="D374" s="60" t="s">
        <v>219</v>
      </c>
    </row>
    <row r="375" spans="1:4" x14ac:dyDescent="0.25">
      <c r="A375" s="41">
        <v>397</v>
      </c>
      <c r="B375" s="58" t="s">
        <v>682</v>
      </c>
      <c r="C375" s="59">
        <v>5310001363</v>
      </c>
      <c r="D375" s="60" t="s">
        <v>219</v>
      </c>
    </row>
    <row r="376" spans="1:4" x14ac:dyDescent="0.25">
      <c r="A376" s="41">
        <v>381</v>
      </c>
      <c r="B376" s="58" t="s">
        <v>350</v>
      </c>
      <c r="C376" s="59">
        <v>5310002173</v>
      </c>
      <c r="D376" s="60" t="s">
        <v>219</v>
      </c>
    </row>
    <row r="377" spans="1:4" x14ac:dyDescent="0.25">
      <c r="A377" s="41">
        <v>366</v>
      </c>
      <c r="B377" s="58" t="s">
        <v>334</v>
      </c>
      <c r="C377" s="59">
        <v>5310002416</v>
      </c>
      <c r="D377" s="60" t="s">
        <v>219</v>
      </c>
    </row>
    <row r="378" spans="1:4" x14ac:dyDescent="0.25">
      <c r="A378" s="41">
        <v>380</v>
      </c>
      <c r="B378" s="58" t="s">
        <v>664</v>
      </c>
      <c r="C378" s="59">
        <v>5310002430</v>
      </c>
      <c r="D378" s="60" t="s">
        <v>219</v>
      </c>
    </row>
    <row r="379" spans="1:4" x14ac:dyDescent="0.25">
      <c r="A379" s="41">
        <v>396</v>
      </c>
      <c r="B379" s="58" t="s">
        <v>389</v>
      </c>
      <c r="C379" s="59">
        <v>5310002550</v>
      </c>
      <c r="D379" s="60" t="s">
        <v>219</v>
      </c>
    </row>
    <row r="380" spans="1:4" x14ac:dyDescent="0.25">
      <c r="A380" s="41">
        <v>379</v>
      </c>
      <c r="B380" s="58" t="s">
        <v>348</v>
      </c>
      <c r="C380" s="59">
        <v>5310006629</v>
      </c>
      <c r="D380" s="60" t="s">
        <v>219</v>
      </c>
    </row>
    <row r="381" spans="1:4" x14ac:dyDescent="0.25">
      <c r="A381" s="41">
        <v>373</v>
      </c>
      <c r="B381" s="58" t="s">
        <v>337</v>
      </c>
      <c r="C381" s="59">
        <v>5310006636</v>
      </c>
      <c r="D381" s="60" t="s">
        <v>219</v>
      </c>
    </row>
    <row r="382" spans="1:4" x14ac:dyDescent="0.25">
      <c r="A382" s="41">
        <v>376</v>
      </c>
      <c r="B382" s="58" t="s">
        <v>339</v>
      </c>
      <c r="C382" s="59">
        <v>5310009242</v>
      </c>
      <c r="D382" s="60" t="s">
        <v>219</v>
      </c>
    </row>
    <row r="383" spans="1:4" x14ac:dyDescent="0.25">
      <c r="A383" s="41">
        <v>392</v>
      </c>
      <c r="B383" s="58" t="s">
        <v>809</v>
      </c>
      <c r="C383" s="59">
        <v>5310009796</v>
      </c>
      <c r="D383" s="60" t="s">
        <v>219</v>
      </c>
    </row>
    <row r="384" spans="1:4" x14ac:dyDescent="0.25">
      <c r="A384" s="41">
        <v>391</v>
      </c>
      <c r="B384" s="58" t="s">
        <v>668</v>
      </c>
      <c r="C384" s="59">
        <v>5310009806</v>
      </c>
      <c r="D384" s="60" t="s">
        <v>219</v>
      </c>
    </row>
    <row r="385" spans="1:1024 1026:3069 3073:5119 5123:6144 6146:8189 8193:10239 10243:11264 11266:13309 13313:15359 15363:16364" x14ac:dyDescent="0.25">
      <c r="A385" s="41">
        <v>386</v>
      </c>
      <c r="B385" s="58" t="s">
        <v>731</v>
      </c>
      <c r="C385" s="59">
        <v>5310009845</v>
      </c>
      <c r="D385" s="60" t="s">
        <v>219</v>
      </c>
    </row>
    <row r="386" spans="1:1024 1026:3069 3073:5119 5123:6144 6146:8189 8193:10239 10243:11264 11266:13309 13313:15359 15363:16364" x14ac:dyDescent="0.25">
      <c r="A386" s="41">
        <v>394</v>
      </c>
      <c r="B386" s="58" t="s">
        <v>662</v>
      </c>
      <c r="C386" s="59">
        <v>5310010696</v>
      </c>
      <c r="D386" s="60" t="s">
        <v>219</v>
      </c>
    </row>
    <row r="387" spans="1:1024 1026:3069 3073:5119 5123:6144 6146:8189 8193:10239 10243:11264 11266:13309 13313:15359 15363:16364" s="16" customFormat="1" ht="12.75" x14ac:dyDescent="0.2">
      <c r="A387" s="41">
        <v>367</v>
      </c>
      <c r="B387" s="58" t="s">
        <v>644</v>
      </c>
      <c r="C387" s="59">
        <v>5310013560</v>
      </c>
      <c r="D387" s="60" t="s">
        <v>219</v>
      </c>
    </row>
    <row r="388" spans="1:1024 1026:3069 3073:5119 5123:6144 6146:8189 8193:10239 10243:11264 11266:13309 13313:15359 15363:16364" x14ac:dyDescent="0.25">
      <c r="A388" s="41">
        <v>370</v>
      </c>
      <c r="B388" s="58" t="s">
        <v>643</v>
      </c>
      <c r="C388" s="59">
        <v>5310015581</v>
      </c>
      <c r="D388" s="60" t="s">
        <v>219</v>
      </c>
    </row>
    <row r="389" spans="1:1024 1026:3069 3073:5119 5123:6144 6146:8189 8193:10239 10243:11264 11266:13309 13313:15359 15363:16364" s="16" customFormat="1" ht="12.75" x14ac:dyDescent="0.2">
      <c r="A389" s="41">
        <v>365</v>
      </c>
      <c r="B389" s="58" t="s">
        <v>332</v>
      </c>
      <c r="C389" s="59">
        <v>5310015609</v>
      </c>
      <c r="D389" s="60" t="s">
        <v>219</v>
      </c>
    </row>
    <row r="390" spans="1:1024 1026:3069 3073:5119 5123:6144 6146:8189 8193:10239 10243:11264 11266:13309 13313:15359 15363:16364" x14ac:dyDescent="0.25">
      <c r="A390" s="41">
        <v>377</v>
      </c>
      <c r="B390" s="58" t="s">
        <v>786</v>
      </c>
      <c r="C390" s="59">
        <v>5310016151</v>
      </c>
      <c r="D390" s="60" t="s">
        <v>219</v>
      </c>
    </row>
    <row r="391" spans="1:1024 1026:3069 3073:5119 5123:6144 6146:8189 8193:10239 10243:11264 11266:13309 13313:15359 15363:16364" x14ac:dyDescent="0.25">
      <c r="A391" s="41">
        <v>382</v>
      </c>
      <c r="B391" s="58" t="s">
        <v>352</v>
      </c>
      <c r="C391" s="59">
        <v>5310016458</v>
      </c>
      <c r="D391" s="60" t="s">
        <v>219</v>
      </c>
    </row>
    <row r="392" spans="1:1024 1026:3069 3073:5119 5123:6144 6146:8189 8193:10239 10243:11264 11266:13309 13313:15359 15363:16364" x14ac:dyDescent="0.25">
      <c r="A392" s="41">
        <v>372</v>
      </c>
      <c r="B392" s="58" t="s">
        <v>649</v>
      </c>
      <c r="C392" s="59">
        <v>5310017275</v>
      </c>
      <c r="D392" s="60" t="s">
        <v>219</v>
      </c>
    </row>
    <row r="393" spans="1:1024 1026:3069 3073:5119 5123:6144 6146:8189 8193:10239 10243:11264 11266:13309 13313:15359 15363:16364" x14ac:dyDescent="0.25">
      <c r="A393" s="41">
        <v>389</v>
      </c>
      <c r="B393" s="58" t="s">
        <v>354</v>
      </c>
      <c r="C393" s="59">
        <v>5310017892</v>
      </c>
      <c r="D393" s="60" t="s">
        <v>219</v>
      </c>
    </row>
    <row r="394" spans="1:1024 1026:3069 3073:5119 5123:6144 6146:8189 8193:10239 10243:11264 11266:13309 13313:15359 15363:16364" x14ac:dyDescent="0.25">
      <c r="A394" s="41">
        <v>384</v>
      </c>
      <c r="B394" s="58" t="s">
        <v>344</v>
      </c>
      <c r="C394" s="59">
        <v>5310018536</v>
      </c>
      <c r="D394" s="60" t="s">
        <v>219</v>
      </c>
    </row>
    <row r="395" spans="1:1024 1026:3069 3073:5119 5123:6144 6146:8189 8193:10239 10243:11264 11266:13309 13313:15359 15363:16364" x14ac:dyDescent="0.25">
      <c r="A395" s="41">
        <v>383</v>
      </c>
      <c r="B395" s="58" t="s">
        <v>799</v>
      </c>
      <c r="C395" s="59">
        <v>5310018582</v>
      </c>
      <c r="D395" s="60" t="s">
        <v>219</v>
      </c>
    </row>
    <row r="396" spans="1:1024 1026:3069 3073:5119 5123:6144 6146:8189 8193:10239 10243:11264 11266:13309 13313:15359 15363:16364" x14ac:dyDescent="0.25">
      <c r="A396" s="41">
        <v>387</v>
      </c>
      <c r="B396" s="58" t="s">
        <v>312</v>
      </c>
      <c r="C396" s="59">
        <v>5310019314</v>
      </c>
      <c r="D396" s="60" t="s">
        <v>219</v>
      </c>
    </row>
    <row r="397" spans="1:1024 1026:3069 3073:5119 5123:6144 6146:8189 8193:10239 10243:11264 11266:13309 13313:15359 15363:16364" x14ac:dyDescent="0.25">
      <c r="A397" s="41">
        <v>385</v>
      </c>
      <c r="B397" s="58" t="s">
        <v>347</v>
      </c>
      <c r="C397" s="59">
        <v>5310019321</v>
      </c>
      <c r="D397" s="60" t="s">
        <v>219</v>
      </c>
    </row>
    <row r="398" spans="1:1024 1026:3069 3073:5119 5123:6144 6146:8189 8193:10239 10243:11264 11266:13309 13313:15359 15363:16364" x14ac:dyDescent="0.25">
      <c r="A398" s="41">
        <v>388</v>
      </c>
      <c r="B398" s="58" t="s">
        <v>349</v>
      </c>
      <c r="C398" s="59">
        <v>5310019385</v>
      </c>
      <c r="D398" s="60" t="s">
        <v>219</v>
      </c>
    </row>
    <row r="399" spans="1:1024 1026:3069 3073:5119 5123:6144 6146:8189 8193:10239 10243:11264 11266:13309 13313:15359 15363:16364" s="46" customFormat="1" ht="12.75" x14ac:dyDescent="0.2">
      <c r="A399" s="41">
        <v>369</v>
      </c>
      <c r="B399" s="58" t="s">
        <v>729</v>
      </c>
      <c r="C399" s="59">
        <v>5310021539</v>
      </c>
      <c r="D399" s="60" t="s">
        <v>219</v>
      </c>
      <c r="F399" s="47"/>
      <c r="G399" s="48"/>
      <c r="H399" s="48"/>
      <c r="I399" s="48"/>
      <c r="M399" s="49"/>
      <c r="N399" s="45"/>
      <c r="P399" s="47"/>
      <c r="Q399" s="48"/>
      <c r="R399" s="48"/>
      <c r="S399" s="48"/>
      <c r="W399" s="49"/>
      <c r="X399" s="45"/>
      <c r="Z399" s="47"/>
      <c r="AA399" s="48"/>
      <c r="AB399" s="48"/>
      <c r="AC399" s="48"/>
      <c r="AG399" s="49"/>
      <c r="AH399" s="45"/>
      <c r="AJ399" s="47"/>
      <c r="AK399" s="48"/>
      <c r="AL399" s="48"/>
      <c r="AM399" s="48"/>
      <c r="AQ399" s="49"/>
      <c r="AR399" s="45"/>
      <c r="AT399" s="47"/>
      <c r="AU399" s="48"/>
      <c r="AV399" s="48"/>
      <c r="AW399" s="48"/>
      <c r="BA399" s="49"/>
      <c r="BB399" s="45"/>
      <c r="BD399" s="47"/>
      <c r="BE399" s="48"/>
      <c r="BF399" s="48"/>
      <c r="BG399" s="48"/>
      <c r="BK399" s="49"/>
      <c r="BL399" s="45"/>
      <c r="BN399" s="47"/>
      <c r="BO399" s="48"/>
      <c r="BP399" s="48"/>
      <c r="BQ399" s="48"/>
      <c r="BU399" s="49"/>
      <c r="BV399" s="45"/>
      <c r="BX399" s="47"/>
      <c r="BY399" s="48"/>
      <c r="BZ399" s="48"/>
      <c r="CA399" s="48"/>
      <c r="CE399" s="49"/>
      <c r="CF399" s="45"/>
      <c r="CH399" s="47"/>
      <c r="CI399" s="48"/>
      <c r="CJ399" s="48"/>
      <c r="CK399" s="48"/>
      <c r="CO399" s="49"/>
      <c r="CP399" s="45"/>
      <c r="CR399" s="47"/>
      <c r="CS399" s="48"/>
      <c r="CT399" s="48"/>
      <c r="CU399" s="48"/>
      <c r="CY399" s="49"/>
      <c r="CZ399" s="45"/>
      <c r="DB399" s="47"/>
      <c r="DC399" s="48"/>
      <c r="DD399" s="48"/>
      <c r="DE399" s="48"/>
      <c r="DI399" s="49"/>
      <c r="DJ399" s="45"/>
      <c r="DL399" s="47"/>
      <c r="DM399" s="48"/>
      <c r="DN399" s="48"/>
      <c r="DO399" s="48"/>
      <c r="DS399" s="49"/>
      <c r="DT399" s="45"/>
      <c r="DV399" s="47"/>
      <c r="DW399" s="48"/>
      <c r="DX399" s="48"/>
      <c r="DY399" s="48"/>
      <c r="EC399" s="49"/>
      <c r="ED399" s="45"/>
      <c r="EF399" s="47"/>
      <c r="EG399" s="48"/>
      <c r="EH399" s="48"/>
      <c r="EI399" s="48"/>
      <c r="EM399" s="49"/>
      <c r="EN399" s="45"/>
      <c r="EP399" s="47"/>
      <c r="EQ399" s="48"/>
      <c r="ER399" s="48"/>
      <c r="ES399" s="48"/>
      <c r="EW399" s="49"/>
      <c r="EX399" s="45"/>
      <c r="EZ399" s="47"/>
      <c r="FA399" s="48"/>
      <c r="FB399" s="48"/>
      <c r="FC399" s="48"/>
      <c r="FG399" s="49"/>
      <c r="FH399" s="45"/>
      <c r="FJ399" s="47"/>
      <c r="FK399" s="48"/>
      <c r="FL399" s="48"/>
      <c r="FM399" s="48"/>
      <c r="FQ399" s="49"/>
      <c r="FR399" s="45"/>
      <c r="FT399" s="47"/>
      <c r="FU399" s="48"/>
      <c r="FV399" s="48"/>
      <c r="FW399" s="48"/>
      <c r="GA399" s="49"/>
      <c r="GB399" s="45"/>
      <c r="GD399" s="47"/>
      <c r="GE399" s="48"/>
      <c r="GF399" s="48"/>
      <c r="GG399" s="48"/>
      <c r="GK399" s="49"/>
      <c r="GL399" s="45"/>
      <c r="GN399" s="47"/>
      <c r="GO399" s="48"/>
      <c r="GP399" s="48"/>
      <c r="GQ399" s="48"/>
      <c r="GU399" s="49"/>
      <c r="GV399" s="45"/>
      <c r="GX399" s="47"/>
      <c r="GY399" s="48"/>
      <c r="GZ399" s="48"/>
      <c r="HA399" s="48"/>
      <c r="HE399" s="49"/>
      <c r="HF399" s="45"/>
      <c r="HH399" s="47"/>
      <c r="HI399" s="48"/>
      <c r="HJ399" s="48"/>
      <c r="HK399" s="48"/>
      <c r="HO399" s="49"/>
      <c r="HP399" s="45"/>
      <c r="HR399" s="47"/>
      <c r="HS399" s="48"/>
      <c r="HT399" s="48"/>
      <c r="HU399" s="48"/>
      <c r="HY399" s="49"/>
      <c r="HZ399" s="45"/>
      <c r="IB399" s="47"/>
      <c r="IC399" s="48"/>
      <c r="ID399" s="48"/>
      <c r="IE399" s="48"/>
      <c r="II399" s="49"/>
      <c r="IJ399" s="45"/>
      <c r="IL399" s="47"/>
      <c r="IM399" s="48"/>
      <c r="IN399" s="48"/>
      <c r="IO399" s="48"/>
      <c r="IS399" s="49"/>
      <c r="IT399" s="45"/>
      <c r="IV399" s="47"/>
      <c r="IW399" s="48"/>
      <c r="IX399" s="48"/>
      <c r="IY399" s="48"/>
      <c r="JC399" s="49"/>
      <c r="JD399" s="45"/>
      <c r="JF399" s="47"/>
      <c r="JG399" s="48"/>
      <c r="JH399" s="48"/>
      <c r="JI399" s="48"/>
      <c r="JM399" s="49"/>
      <c r="JN399" s="45"/>
      <c r="JP399" s="47"/>
      <c r="JQ399" s="48"/>
      <c r="JR399" s="48"/>
      <c r="JS399" s="48"/>
      <c r="JW399" s="49"/>
      <c r="JX399" s="45"/>
      <c r="JZ399" s="47"/>
      <c r="KA399" s="48"/>
      <c r="KB399" s="48"/>
      <c r="KC399" s="48"/>
      <c r="KG399" s="49"/>
      <c r="KH399" s="45"/>
      <c r="KJ399" s="47"/>
      <c r="KK399" s="48"/>
      <c r="KL399" s="48"/>
      <c r="KM399" s="48"/>
      <c r="KQ399" s="49"/>
      <c r="KR399" s="45"/>
      <c r="KT399" s="47"/>
      <c r="KU399" s="48"/>
      <c r="KV399" s="48"/>
      <c r="KW399" s="48"/>
      <c r="LA399" s="49"/>
      <c r="LB399" s="45"/>
      <c r="LD399" s="47"/>
      <c r="LE399" s="48"/>
      <c r="LF399" s="48"/>
      <c r="LG399" s="48"/>
      <c r="LK399" s="49"/>
      <c r="LL399" s="45"/>
      <c r="LN399" s="47"/>
      <c r="LO399" s="48"/>
      <c r="LP399" s="48"/>
      <c r="LQ399" s="48"/>
      <c r="LU399" s="49"/>
      <c r="LV399" s="45"/>
      <c r="LX399" s="47"/>
      <c r="LY399" s="48"/>
      <c r="LZ399" s="48"/>
      <c r="MA399" s="48"/>
      <c r="ME399" s="49"/>
      <c r="MF399" s="45"/>
      <c r="MH399" s="47"/>
      <c r="MI399" s="48"/>
      <c r="MJ399" s="48"/>
      <c r="MK399" s="48"/>
      <c r="MO399" s="49"/>
      <c r="MP399" s="45"/>
      <c r="MR399" s="47"/>
      <c r="MS399" s="48"/>
      <c r="MT399" s="48"/>
      <c r="MU399" s="48"/>
      <c r="MY399" s="49"/>
      <c r="MZ399" s="45"/>
      <c r="NB399" s="47"/>
      <c r="NC399" s="48"/>
      <c r="ND399" s="48"/>
      <c r="NE399" s="48"/>
      <c r="NI399" s="49"/>
      <c r="NJ399" s="45"/>
      <c r="NL399" s="47"/>
      <c r="NM399" s="48"/>
      <c r="NN399" s="48"/>
      <c r="NO399" s="48"/>
      <c r="NS399" s="49"/>
      <c r="NT399" s="45"/>
      <c r="NV399" s="47"/>
      <c r="NW399" s="48"/>
      <c r="NX399" s="48"/>
      <c r="NY399" s="48"/>
      <c r="OC399" s="49"/>
      <c r="OD399" s="45"/>
      <c r="OF399" s="47"/>
      <c r="OG399" s="48"/>
      <c r="OH399" s="48"/>
      <c r="OI399" s="48"/>
      <c r="OM399" s="49"/>
      <c r="ON399" s="45"/>
      <c r="OP399" s="47"/>
      <c r="OQ399" s="48"/>
      <c r="OR399" s="48"/>
      <c r="OS399" s="48"/>
      <c r="OW399" s="49"/>
      <c r="OX399" s="45"/>
      <c r="OZ399" s="47"/>
      <c r="PA399" s="48"/>
      <c r="PB399" s="48"/>
      <c r="PC399" s="48"/>
      <c r="PG399" s="49"/>
      <c r="PH399" s="45"/>
      <c r="PJ399" s="47"/>
      <c r="PK399" s="48"/>
      <c r="PL399" s="48"/>
      <c r="PM399" s="48"/>
      <c r="PQ399" s="49"/>
      <c r="PR399" s="45"/>
      <c r="PT399" s="47"/>
      <c r="PU399" s="48"/>
      <c r="PV399" s="48"/>
      <c r="PW399" s="48"/>
      <c r="QA399" s="49"/>
      <c r="QB399" s="45"/>
      <c r="QD399" s="47"/>
      <c r="QE399" s="48"/>
      <c r="QF399" s="48"/>
      <c r="QG399" s="48"/>
      <c r="QK399" s="49"/>
      <c r="QL399" s="45"/>
      <c r="QN399" s="47"/>
      <c r="QO399" s="48"/>
      <c r="QP399" s="48"/>
      <c r="QQ399" s="48"/>
      <c r="QU399" s="49"/>
      <c r="QV399" s="45"/>
      <c r="QX399" s="47"/>
      <c r="QY399" s="48"/>
      <c r="QZ399" s="48"/>
      <c r="RA399" s="48"/>
      <c r="RE399" s="49"/>
      <c r="RF399" s="45"/>
      <c r="RH399" s="47"/>
      <c r="RI399" s="48"/>
      <c r="RJ399" s="48"/>
      <c r="RK399" s="48"/>
      <c r="RO399" s="49"/>
      <c r="RP399" s="45"/>
      <c r="RR399" s="47"/>
      <c r="RS399" s="48"/>
      <c r="RT399" s="48"/>
      <c r="RU399" s="48"/>
      <c r="RY399" s="49"/>
      <c r="RZ399" s="45"/>
      <c r="SB399" s="47"/>
      <c r="SC399" s="48"/>
      <c r="SD399" s="48"/>
      <c r="SE399" s="48"/>
      <c r="SI399" s="49"/>
      <c r="SJ399" s="45"/>
      <c r="SL399" s="47"/>
      <c r="SM399" s="48"/>
      <c r="SN399" s="48"/>
      <c r="SO399" s="48"/>
      <c r="SS399" s="49"/>
      <c r="ST399" s="45"/>
      <c r="SV399" s="47"/>
      <c r="SW399" s="48"/>
      <c r="SX399" s="48"/>
      <c r="SY399" s="48"/>
      <c r="TC399" s="49"/>
      <c r="TD399" s="45"/>
      <c r="TF399" s="47"/>
      <c r="TG399" s="48"/>
      <c r="TH399" s="48"/>
      <c r="TI399" s="48"/>
      <c r="TM399" s="49"/>
      <c r="TN399" s="45"/>
      <c r="TP399" s="47"/>
      <c r="TQ399" s="48"/>
      <c r="TR399" s="48"/>
      <c r="TS399" s="48"/>
      <c r="TW399" s="49"/>
      <c r="TX399" s="45"/>
      <c r="TZ399" s="47"/>
      <c r="UA399" s="48"/>
      <c r="UB399" s="48"/>
      <c r="UC399" s="48"/>
      <c r="UG399" s="49"/>
      <c r="UH399" s="45"/>
      <c r="UJ399" s="47"/>
      <c r="UK399" s="48"/>
      <c r="UL399" s="48"/>
      <c r="UM399" s="48"/>
      <c r="UQ399" s="49"/>
      <c r="UR399" s="45"/>
      <c r="UT399" s="47"/>
      <c r="UU399" s="48"/>
      <c r="UV399" s="48"/>
      <c r="UW399" s="48"/>
      <c r="VA399" s="49"/>
      <c r="VB399" s="45"/>
      <c r="VD399" s="47"/>
      <c r="VE399" s="48"/>
      <c r="VF399" s="48"/>
      <c r="VG399" s="48"/>
      <c r="VK399" s="49"/>
      <c r="VL399" s="45"/>
      <c r="VN399" s="47"/>
      <c r="VO399" s="48"/>
      <c r="VP399" s="48"/>
      <c r="VQ399" s="48"/>
      <c r="VU399" s="49"/>
      <c r="VV399" s="45"/>
      <c r="VX399" s="47"/>
      <c r="VY399" s="48"/>
      <c r="VZ399" s="48"/>
      <c r="WA399" s="48"/>
      <c r="WE399" s="49"/>
      <c r="WF399" s="45"/>
      <c r="WH399" s="47"/>
      <c r="WI399" s="48"/>
      <c r="WJ399" s="48"/>
      <c r="WK399" s="48"/>
      <c r="WO399" s="49"/>
      <c r="WP399" s="45"/>
      <c r="WR399" s="47"/>
      <c r="WS399" s="48"/>
      <c r="WT399" s="48"/>
      <c r="WU399" s="48"/>
      <c r="WY399" s="49"/>
      <c r="WZ399" s="45"/>
      <c r="XB399" s="47"/>
      <c r="XC399" s="48"/>
      <c r="XD399" s="48"/>
      <c r="XE399" s="48"/>
      <c r="XI399" s="49"/>
      <c r="XJ399" s="45"/>
      <c r="XL399" s="47"/>
      <c r="XM399" s="48"/>
      <c r="XN399" s="48"/>
      <c r="XO399" s="48"/>
      <c r="XS399" s="49"/>
      <c r="XT399" s="45"/>
      <c r="XV399" s="47"/>
      <c r="XW399" s="48"/>
      <c r="XX399" s="48"/>
      <c r="XY399" s="48"/>
      <c r="YC399" s="49"/>
      <c r="YD399" s="45"/>
      <c r="YF399" s="47"/>
      <c r="YG399" s="48"/>
      <c r="YH399" s="48"/>
      <c r="YI399" s="48"/>
      <c r="YM399" s="49"/>
      <c r="YN399" s="45"/>
      <c r="YP399" s="47"/>
      <c r="YQ399" s="48"/>
      <c r="YR399" s="48"/>
      <c r="YS399" s="48"/>
      <c r="YW399" s="49"/>
      <c r="YX399" s="45"/>
      <c r="YZ399" s="47"/>
      <c r="ZA399" s="48"/>
      <c r="ZB399" s="48"/>
      <c r="ZC399" s="48"/>
      <c r="ZG399" s="49"/>
      <c r="ZH399" s="45"/>
      <c r="ZJ399" s="47"/>
      <c r="ZK399" s="48"/>
      <c r="ZL399" s="48"/>
      <c r="ZM399" s="48"/>
      <c r="ZQ399" s="49"/>
      <c r="ZR399" s="45"/>
      <c r="ZT399" s="47"/>
      <c r="ZU399" s="48"/>
      <c r="ZV399" s="48"/>
      <c r="ZW399" s="48"/>
      <c r="AAA399" s="49"/>
      <c r="AAB399" s="45"/>
      <c r="AAD399" s="47"/>
      <c r="AAE399" s="48"/>
      <c r="AAF399" s="48"/>
      <c r="AAG399" s="48"/>
      <c r="AAK399" s="49"/>
      <c r="AAL399" s="45"/>
      <c r="AAN399" s="47"/>
      <c r="AAO399" s="48"/>
      <c r="AAP399" s="48"/>
      <c r="AAQ399" s="48"/>
      <c r="AAU399" s="49"/>
      <c r="AAV399" s="45"/>
      <c r="AAX399" s="47"/>
      <c r="AAY399" s="48"/>
      <c r="AAZ399" s="48"/>
      <c r="ABA399" s="48"/>
      <c r="ABE399" s="49"/>
      <c r="ABF399" s="45"/>
      <c r="ABH399" s="47"/>
      <c r="ABI399" s="48"/>
      <c r="ABJ399" s="48"/>
      <c r="ABK399" s="48"/>
      <c r="ABO399" s="49"/>
      <c r="ABP399" s="45"/>
      <c r="ABR399" s="47"/>
      <c r="ABS399" s="48"/>
      <c r="ABT399" s="48"/>
      <c r="ABU399" s="48"/>
      <c r="ABY399" s="49"/>
      <c r="ABZ399" s="45"/>
      <c r="ACB399" s="47"/>
      <c r="ACC399" s="48"/>
      <c r="ACD399" s="48"/>
      <c r="ACE399" s="48"/>
      <c r="ACI399" s="49"/>
      <c r="ACJ399" s="45"/>
      <c r="ACL399" s="47"/>
      <c r="ACM399" s="48"/>
      <c r="ACN399" s="48"/>
      <c r="ACO399" s="48"/>
      <c r="ACS399" s="49"/>
      <c r="ACT399" s="45"/>
      <c r="ACV399" s="47"/>
      <c r="ACW399" s="48"/>
      <c r="ACX399" s="48"/>
      <c r="ACY399" s="48"/>
      <c r="ADC399" s="49"/>
      <c r="ADD399" s="45"/>
      <c r="ADF399" s="47"/>
      <c r="ADG399" s="48"/>
      <c r="ADH399" s="48"/>
      <c r="ADI399" s="48"/>
      <c r="ADM399" s="49"/>
      <c r="ADN399" s="45"/>
      <c r="ADP399" s="47"/>
      <c r="ADQ399" s="48"/>
      <c r="ADR399" s="48"/>
      <c r="ADS399" s="48"/>
      <c r="ADW399" s="49"/>
      <c r="ADX399" s="45"/>
      <c r="ADZ399" s="47"/>
      <c r="AEA399" s="48"/>
      <c r="AEB399" s="48"/>
      <c r="AEC399" s="48"/>
      <c r="AEG399" s="49"/>
      <c r="AEH399" s="45"/>
      <c r="AEJ399" s="47"/>
      <c r="AEK399" s="48"/>
      <c r="AEL399" s="48"/>
      <c r="AEM399" s="48"/>
      <c r="AEQ399" s="49"/>
      <c r="AER399" s="45"/>
      <c r="AET399" s="47"/>
      <c r="AEU399" s="48"/>
      <c r="AEV399" s="48"/>
      <c r="AEW399" s="48"/>
      <c r="AFA399" s="49"/>
      <c r="AFB399" s="45"/>
      <c r="AFD399" s="47"/>
      <c r="AFE399" s="48"/>
      <c r="AFF399" s="48"/>
      <c r="AFG399" s="48"/>
      <c r="AFK399" s="49"/>
      <c r="AFL399" s="45"/>
      <c r="AFN399" s="47"/>
      <c r="AFO399" s="48"/>
      <c r="AFP399" s="48"/>
      <c r="AFQ399" s="48"/>
      <c r="AFU399" s="49"/>
      <c r="AFV399" s="45"/>
      <c r="AFX399" s="47"/>
      <c r="AFY399" s="48"/>
      <c r="AFZ399" s="48"/>
      <c r="AGA399" s="48"/>
      <c r="AGE399" s="49"/>
      <c r="AGF399" s="45"/>
      <c r="AGH399" s="47"/>
      <c r="AGI399" s="48"/>
      <c r="AGJ399" s="48"/>
      <c r="AGK399" s="48"/>
      <c r="AGO399" s="49"/>
      <c r="AGP399" s="45"/>
      <c r="AGR399" s="47"/>
      <c r="AGS399" s="48"/>
      <c r="AGT399" s="48"/>
      <c r="AGU399" s="48"/>
      <c r="AGY399" s="49"/>
      <c r="AGZ399" s="45"/>
      <c r="AHB399" s="47"/>
      <c r="AHC399" s="48"/>
      <c r="AHD399" s="48"/>
      <c r="AHE399" s="48"/>
      <c r="AHI399" s="49"/>
      <c r="AHJ399" s="45"/>
      <c r="AHL399" s="47"/>
      <c r="AHM399" s="48"/>
      <c r="AHN399" s="48"/>
      <c r="AHO399" s="48"/>
      <c r="AHS399" s="49"/>
      <c r="AHT399" s="45"/>
      <c r="AHV399" s="47"/>
      <c r="AHW399" s="48"/>
      <c r="AHX399" s="48"/>
      <c r="AHY399" s="48"/>
      <c r="AIC399" s="49"/>
      <c r="AID399" s="45"/>
      <c r="AIF399" s="47"/>
      <c r="AIG399" s="48"/>
      <c r="AIH399" s="48"/>
      <c r="AII399" s="48"/>
      <c r="AIM399" s="49"/>
      <c r="AIN399" s="45"/>
      <c r="AIP399" s="47"/>
      <c r="AIQ399" s="48"/>
      <c r="AIR399" s="48"/>
      <c r="AIS399" s="48"/>
      <c r="AIW399" s="49"/>
      <c r="AIX399" s="45"/>
      <c r="AIZ399" s="47"/>
      <c r="AJA399" s="48"/>
      <c r="AJB399" s="48"/>
      <c r="AJC399" s="48"/>
      <c r="AJG399" s="49"/>
      <c r="AJH399" s="45"/>
      <c r="AJJ399" s="47"/>
      <c r="AJK399" s="48"/>
      <c r="AJL399" s="48"/>
      <c r="AJM399" s="48"/>
      <c r="AJQ399" s="49"/>
      <c r="AJR399" s="45"/>
      <c r="AJT399" s="47"/>
      <c r="AJU399" s="48"/>
      <c r="AJV399" s="48"/>
      <c r="AJW399" s="48"/>
      <c r="AKA399" s="49"/>
      <c r="AKB399" s="45"/>
      <c r="AKD399" s="47"/>
      <c r="AKE399" s="48"/>
      <c r="AKF399" s="48"/>
      <c r="AKG399" s="48"/>
      <c r="AKK399" s="49"/>
      <c r="AKL399" s="45"/>
      <c r="AKN399" s="47"/>
      <c r="AKO399" s="48"/>
      <c r="AKP399" s="48"/>
      <c r="AKQ399" s="48"/>
      <c r="AKU399" s="49"/>
      <c r="AKV399" s="45"/>
      <c r="AKX399" s="47"/>
      <c r="AKY399" s="48"/>
      <c r="AKZ399" s="48"/>
      <c r="ALA399" s="48"/>
      <c r="ALE399" s="49"/>
      <c r="ALF399" s="45"/>
      <c r="ALH399" s="47"/>
      <c r="ALI399" s="48"/>
      <c r="ALJ399" s="48"/>
      <c r="ALK399" s="48"/>
      <c r="ALO399" s="49"/>
      <c r="ALP399" s="45"/>
      <c r="ALR399" s="47"/>
      <c r="ALS399" s="48"/>
      <c r="ALT399" s="48"/>
      <c r="ALU399" s="48"/>
      <c r="ALY399" s="49"/>
      <c r="ALZ399" s="45"/>
      <c r="AMB399" s="47"/>
      <c r="AMC399" s="48"/>
      <c r="AMD399" s="48"/>
      <c r="AME399" s="48"/>
      <c r="AMI399" s="49"/>
      <c r="AMJ399" s="45"/>
      <c r="AML399" s="47"/>
      <c r="AMM399" s="48"/>
      <c r="AMN399" s="48"/>
      <c r="AMO399" s="48"/>
      <c r="AMS399" s="49"/>
      <c r="AMT399" s="45"/>
      <c r="AMV399" s="47"/>
      <c r="AMW399" s="48"/>
      <c r="AMX399" s="48"/>
      <c r="AMY399" s="48"/>
      <c r="ANC399" s="49"/>
      <c r="AND399" s="45"/>
      <c r="ANF399" s="47"/>
      <c r="ANG399" s="48"/>
      <c r="ANH399" s="48"/>
      <c r="ANI399" s="48"/>
      <c r="ANM399" s="49"/>
      <c r="ANN399" s="45"/>
      <c r="ANP399" s="47"/>
      <c r="ANQ399" s="48"/>
      <c r="ANR399" s="48"/>
      <c r="ANS399" s="48"/>
      <c r="ANW399" s="49"/>
      <c r="ANX399" s="45"/>
      <c r="ANZ399" s="47"/>
      <c r="AOA399" s="48"/>
      <c r="AOB399" s="48"/>
      <c r="AOC399" s="48"/>
      <c r="AOG399" s="49"/>
      <c r="AOH399" s="45"/>
      <c r="AOJ399" s="47"/>
      <c r="AOK399" s="48"/>
      <c r="AOL399" s="48"/>
      <c r="AOM399" s="48"/>
      <c r="AOQ399" s="49"/>
      <c r="AOR399" s="45"/>
      <c r="AOT399" s="47"/>
      <c r="AOU399" s="48"/>
      <c r="AOV399" s="48"/>
      <c r="AOW399" s="48"/>
      <c r="APA399" s="49"/>
      <c r="APB399" s="45"/>
      <c r="APD399" s="47"/>
      <c r="APE399" s="48"/>
      <c r="APF399" s="48"/>
      <c r="APG399" s="48"/>
      <c r="APK399" s="49"/>
      <c r="APL399" s="45"/>
      <c r="APN399" s="47"/>
      <c r="APO399" s="48"/>
      <c r="APP399" s="48"/>
      <c r="APQ399" s="48"/>
      <c r="APU399" s="49"/>
      <c r="APV399" s="45"/>
      <c r="APX399" s="47"/>
      <c r="APY399" s="48"/>
      <c r="APZ399" s="48"/>
      <c r="AQA399" s="48"/>
      <c r="AQE399" s="49"/>
      <c r="AQF399" s="45"/>
      <c r="AQH399" s="47"/>
      <c r="AQI399" s="48"/>
      <c r="AQJ399" s="48"/>
      <c r="AQK399" s="48"/>
      <c r="AQO399" s="49"/>
      <c r="AQP399" s="45"/>
      <c r="AQR399" s="47"/>
      <c r="AQS399" s="48"/>
      <c r="AQT399" s="48"/>
      <c r="AQU399" s="48"/>
      <c r="AQY399" s="49"/>
      <c r="AQZ399" s="45"/>
      <c r="ARB399" s="47"/>
      <c r="ARC399" s="48"/>
      <c r="ARD399" s="48"/>
      <c r="ARE399" s="48"/>
      <c r="ARI399" s="49"/>
      <c r="ARJ399" s="45"/>
      <c r="ARL399" s="47"/>
      <c r="ARM399" s="48"/>
      <c r="ARN399" s="48"/>
      <c r="ARO399" s="48"/>
      <c r="ARS399" s="49"/>
      <c r="ART399" s="45"/>
      <c r="ARV399" s="47"/>
      <c r="ARW399" s="48"/>
      <c r="ARX399" s="48"/>
      <c r="ARY399" s="48"/>
      <c r="ASC399" s="49"/>
      <c r="ASD399" s="45"/>
      <c r="ASF399" s="47"/>
      <c r="ASG399" s="48"/>
      <c r="ASH399" s="48"/>
      <c r="ASI399" s="48"/>
      <c r="ASM399" s="49"/>
      <c r="ASN399" s="45"/>
      <c r="ASP399" s="47"/>
      <c r="ASQ399" s="48"/>
      <c r="ASR399" s="48"/>
      <c r="ASS399" s="48"/>
      <c r="ASW399" s="49"/>
      <c r="ASX399" s="45"/>
      <c r="ASZ399" s="47"/>
      <c r="ATA399" s="48"/>
      <c r="ATB399" s="48"/>
      <c r="ATC399" s="48"/>
      <c r="ATG399" s="49"/>
      <c r="ATH399" s="45"/>
      <c r="ATJ399" s="47"/>
      <c r="ATK399" s="48"/>
      <c r="ATL399" s="48"/>
      <c r="ATM399" s="48"/>
      <c r="ATQ399" s="49"/>
      <c r="ATR399" s="45"/>
      <c r="ATT399" s="47"/>
      <c r="ATU399" s="48"/>
      <c r="ATV399" s="48"/>
      <c r="ATW399" s="48"/>
      <c r="AUA399" s="49"/>
      <c r="AUB399" s="45"/>
      <c r="AUD399" s="47"/>
      <c r="AUE399" s="48"/>
      <c r="AUF399" s="48"/>
      <c r="AUG399" s="48"/>
      <c r="AUK399" s="49"/>
      <c r="AUL399" s="45"/>
      <c r="AUN399" s="47"/>
      <c r="AUO399" s="48"/>
      <c r="AUP399" s="48"/>
      <c r="AUQ399" s="48"/>
      <c r="AUU399" s="49"/>
      <c r="AUV399" s="45"/>
      <c r="AUX399" s="47"/>
      <c r="AUY399" s="48"/>
      <c r="AUZ399" s="48"/>
      <c r="AVA399" s="48"/>
      <c r="AVE399" s="49"/>
      <c r="AVF399" s="45"/>
      <c r="AVH399" s="47"/>
      <c r="AVI399" s="48"/>
      <c r="AVJ399" s="48"/>
      <c r="AVK399" s="48"/>
      <c r="AVO399" s="49"/>
      <c r="AVP399" s="45"/>
      <c r="AVR399" s="47"/>
      <c r="AVS399" s="48"/>
      <c r="AVT399" s="48"/>
      <c r="AVU399" s="48"/>
      <c r="AVY399" s="49"/>
      <c r="AVZ399" s="45"/>
      <c r="AWB399" s="47"/>
      <c r="AWC399" s="48"/>
      <c r="AWD399" s="48"/>
      <c r="AWE399" s="48"/>
      <c r="AWI399" s="49"/>
      <c r="AWJ399" s="45"/>
      <c r="AWL399" s="47"/>
      <c r="AWM399" s="48"/>
      <c r="AWN399" s="48"/>
      <c r="AWO399" s="48"/>
      <c r="AWS399" s="49"/>
      <c r="AWT399" s="45"/>
      <c r="AWV399" s="47"/>
      <c r="AWW399" s="48"/>
      <c r="AWX399" s="48"/>
      <c r="AWY399" s="48"/>
      <c r="AXC399" s="49"/>
      <c r="AXD399" s="45"/>
      <c r="AXF399" s="47"/>
      <c r="AXG399" s="48"/>
      <c r="AXH399" s="48"/>
      <c r="AXI399" s="48"/>
      <c r="AXM399" s="49"/>
      <c r="AXN399" s="45"/>
      <c r="AXP399" s="47"/>
      <c r="AXQ399" s="48"/>
      <c r="AXR399" s="48"/>
      <c r="AXS399" s="48"/>
      <c r="AXW399" s="49"/>
      <c r="AXX399" s="45"/>
      <c r="AXZ399" s="47"/>
      <c r="AYA399" s="48"/>
      <c r="AYB399" s="48"/>
      <c r="AYC399" s="48"/>
      <c r="AYG399" s="49"/>
      <c r="AYH399" s="45"/>
      <c r="AYJ399" s="47"/>
      <c r="AYK399" s="48"/>
      <c r="AYL399" s="48"/>
      <c r="AYM399" s="48"/>
      <c r="AYQ399" s="49"/>
      <c r="AYR399" s="45"/>
      <c r="AYT399" s="47"/>
      <c r="AYU399" s="48"/>
      <c r="AYV399" s="48"/>
      <c r="AYW399" s="48"/>
      <c r="AZA399" s="49"/>
      <c r="AZB399" s="45"/>
      <c r="AZD399" s="47"/>
      <c r="AZE399" s="48"/>
      <c r="AZF399" s="48"/>
      <c r="AZG399" s="48"/>
      <c r="AZK399" s="49"/>
      <c r="AZL399" s="45"/>
      <c r="AZN399" s="47"/>
      <c r="AZO399" s="48"/>
      <c r="AZP399" s="48"/>
      <c r="AZQ399" s="48"/>
      <c r="AZU399" s="49"/>
      <c r="AZV399" s="45"/>
      <c r="AZX399" s="47"/>
      <c r="AZY399" s="48"/>
      <c r="AZZ399" s="48"/>
      <c r="BAA399" s="48"/>
      <c r="BAE399" s="49"/>
      <c r="BAF399" s="45"/>
      <c r="BAH399" s="47"/>
      <c r="BAI399" s="48"/>
      <c r="BAJ399" s="48"/>
      <c r="BAK399" s="48"/>
      <c r="BAO399" s="49"/>
      <c r="BAP399" s="45"/>
      <c r="BAR399" s="47"/>
      <c r="BAS399" s="48"/>
      <c r="BAT399" s="48"/>
      <c r="BAU399" s="48"/>
      <c r="BAY399" s="49"/>
      <c r="BAZ399" s="45"/>
      <c r="BBB399" s="47"/>
      <c r="BBC399" s="48"/>
      <c r="BBD399" s="48"/>
      <c r="BBE399" s="48"/>
      <c r="BBI399" s="49"/>
      <c r="BBJ399" s="45"/>
      <c r="BBL399" s="47"/>
      <c r="BBM399" s="48"/>
      <c r="BBN399" s="48"/>
      <c r="BBO399" s="48"/>
      <c r="BBS399" s="49"/>
      <c r="BBT399" s="45"/>
      <c r="BBV399" s="47"/>
      <c r="BBW399" s="48"/>
      <c r="BBX399" s="48"/>
      <c r="BBY399" s="48"/>
      <c r="BCC399" s="49"/>
      <c r="BCD399" s="45"/>
      <c r="BCF399" s="47"/>
      <c r="BCG399" s="48"/>
      <c r="BCH399" s="48"/>
      <c r="BCI399" s="48"/>
      <c r="BCM399" s="49"/>
      <c r="BCN399" s="45"/>
      <c r="BCP399" s="47"/>
      <c r="BCQ399" s="48"/>
      <c r="BCR399" s="48"/>
      <c r="BCS399" s="48"/>
      <c r="BCW399" s="49"/>
      <c r="BCX399" s="45"/>
      <c r="BCZ399" s="47"/>
      <c r="BDA399" s="48"/>
      <c r="BDB399" s="48"/>
      <c r="BDC399" s="48"/>
      <c r="BDG399" s="49"/>
      <c r="BDH399" s="45"/>
      <c r="BDJ399" s="47"/>
      <c r="BDK399" s="48"/>
      <c r="BDL399" s="48"/>
      <c r="BDM399" s="48"/>
      <c r="BDQ399" s="49"/>
      <c r="BDR399" s="45"/>
      <c r="BDT399" s="47"/>
      <c r="BDU399" s="48"/>
      <c r="BDV399" s="48"/>
      <c r="BDW399" s="48"/>
      <c r="BEA399" s="49"/>
      <c r="BEB399" s="45"/>
      <c r="BED399" s="47"/>
      <c r="BEE399" s="48"/>
      <c r="BEF399" s="48"/>
      <c r="BEG399" s="48"/>
      <c r="BEK399" s="49"/>
      <c r="BEL399" s="45"/>
      <c r="BEN399" s="47"/>
      <c r="BEO399" s="48"/>
      <c r="BEP399" s="48"/>
      <c r="BEQ399" s="48"/>
      <c r="BEU399" s="49"/>
      <c r="BEV399" s="45"/>
      <c r="BEX399" s="47"/>
      <c r="BEY399" s="48"/>
      <c r="BEZ399" s="48"/>
      <c r="BFA399" s="48"/>
      <c r="BFE399" s="49"/>
      <c r="BFF399" s="45"/>
      <c r="BFH399" s="47"/>
      <c r="BFI399" s="48"/>
      <c r="BFJ399" s="48"/>
      <c r="BFK399" s="48"/>
      <c r="BFO399" s="49"/>
      <c r="BFP399" s="45"/>
      <c r="BFR399" s="47"/>
      <c r="BFS399" s="48"/>
      <c r="BFT399" s="48"/>
      <c r="BFU399" s="48"/>
      <c r="BFY399" s="49"/>
      <c r="BFZ399" s="45"/>
      <c r="BGB399" s="47"/>
      <c r="BGC399" s="48"/>
      <c r="BGD399" s="48"/>
      <c r="BGE399" s="48"/>
      <c r="BGI399" s="49"/>
      <c r="BGJ399" s="45"/>
      <c r="BGL399" s="47"/>
      <c r="BGM399" s="48"/>
      <c r="BGN399" s="48"/>
      <c r="BGO399" s="48"/>
      <c r="BGS399" s="49"/>
      <c r="BGT399" s="45"/>
      <c r="BGV399" s="47"/>
      <c r="BGW399" s="48"/>
      <c r="BGX399" s="48"/>
      <c r="BGY399" s="48"/>
      <c r="BHC399" s="49"/>
      <c r="BHD399" s="45"/>
      <c r="BHF399" s="47"/>
      <c r="BHG399" s="48"/>
      <c r="BHH399" s="48"/>
      <c r="BHI399" s="48"/>
      <c r="BHM399" s="49"/>
      <c r="BHN399" s="45"/>
      <c r="BHP399" s="47"/>
      <c r="BHQ399" s="48"/>
      <c r="BHR399" s="48"/>
      <c r="BHS399" s="48"/>
      <c r="BHW399" s="49"/>
      <c r="BHX399" s="45"/>
      <c r="BHZ399" s="47"/>
      <c r="BIA399" s="48"/>
      <c r="BIB399" s="48"/>
      <c r="BIC399" s="48"/>
      <c r="BIG399" s="49"/>
      <c r="BIH399" s="45"/>
      <c r="BIJ399" s="47"/>
      <c r="BIK399" s="48"/>
      <c r="BIL399" s="48"/>
      <c r="BIM399" s="48"/>
      <c r="BIQ399" s="49"/>
      <c r="BIR399" s="45"/>
      <c r="BIT399" s="47"/>
      <c r="BIU399" s="48"/>
      <c r="BIV399" s="48"/>
      <c r="BIW399" s="48"/>
      <c r="BJA399" s="49"/>
      <c r="BJB399" s="45"/>
      <c r="BJD399" s="47"/>
      <c r="BJE399" s="48"/>
      <c r="BJF399" s="48"/>
      <c r="BJG399" s="48"/>
      <c r="BJK399" s="49"/>
      <c r="BJL399" s="45"/>
      <c r="BJN399" s="47"/>
      <c r="BJO399" s="48"/>
      <c r="BJP399" s="48"/>
      <c r="BJQ399" s="48"/>
      <c r="BJU399" s="49"/>
      <c r="BJV399" s="45"/>
      <c r="BJX399" s="47"/>
      <c r="BJY399" s="48"/>
      <c r="BJZ399" s="48"/>
      <c r="BKA399" s="48"/>
      <c r="BKE399" s="49"/>
      <c r="BKF399" s="45"/>
      <c r="BKH399" s="47"/>
      <c r="BKI399" s="48"/>
      <c r="BKJ399" s="48"/>
      <c r="BKK399" s="48"/>
      <c r="BKO399" s="49"/>
      <c r="BKP399" s="45"/>
      <c r="BKR399" s="47"/>
      <c r="BKS399" s="48"/>
      <c r="BKT399" s="48"/>
      <c r="BKU399" s="48"/>
      <c r="BKY399" s="49"/>
      <c r="BKZ399" s="45"/>
      <c r="BLB399" s="47"/>
      <c r="BLC399" s="48"/>
      <c r="BLD399" s="48"/>
      <c r="BLE399" s="48"/>
      <c r="BLI399" s="49"/>
      <c r="BLJ399" s="45"/>
      <c r="BLL399" s="47"/>
      <c r="BLM399" s="48"/>
      <c r="BLN399" s="48"/>
      <c r="BLO399" s="48"/>
      <c r="BLS399" s="49"/>
      <c r="BLT399" s="45"/>
      <c r="BLV399" s="47"/>
      <c r="BLW399" s="48"/>
      <c r="BLX399" s="48"/>
      <c r="BLY399" s="48"/>
      <c r="BMC399" s="49"/>
      <c r="BMD399" s="45"/>
      <c r="BMF399" s="47"/>
      <c r="BMG399" s="48"/>
      <c r="BMH399" s="48"/>
      <c r="BMI399" s="48"/>
      <c r="BMM399" s="49"/>
      <c r="BMN399" s="45"/>
      <c r="BMP399" s="47"/>
      <c r="BMQ399" s="48"/>
      <c r="BMR399" s="48"/>
      <c r="BMS399" s="48"/>
      <c r="BMW399" s="49"/>
      <c r="BMX399" s="45"/>
      <c r="BMZ399" s="47"/>
      <c r="BNA399" s="48"/>
      <c r="BNB399" s="48"/>
      <c r="BNC399" s="48"/>
      <c r="BNG399" s="49"/>
      <c r="BNH399" s="45"/>
      <c r="BNJ399" s="47"/>
      <c r="BNK399" s="48"/>
      <c r="BNL399" s="48"/>
      <c r="BNM399" s="48"/>
      <c r="BNQ399" s="49"/>
      <c r="BNR399" s="45"/>
      <c r="BNT399" s="47"/>
      <c r="BNU399" s="48"/>
      <c r="BNV399" s="48"/>
      <c r="BNW399" s="48"/>
      <c r="BOA399" s="49"/>
      <c r="BOB399" s="45"/>
      <c r="BOD399" s="47"/>
      <c r="BOE399" s="48"/>
      <c r="BOF399" s="48"/>
      <c r="BOG399" s="48"/>
      <c r="BOK399" s="49"/>
      <c r="BOL399" s="45"/>
      <c r="BON399" s="47"/>
      <c r="BOO399" s="48"/>
      <c r="BOP399" s="48"/>
      <c r="BOQ399" s="48"/>
      <c r="BOU399" s="49"/>
      <c r="BOV399" s="45"/>
      <c r="BOX399" s="47"/>
      <c r="BOY399" s="48"/>
      <c r="BOZ399" s="48"/>
      <c r="BPA399" s="48"/>
      <c r="BPE399" s="49"/>
      <c r="BPF399" s="45"/>
      <c r="BPH399" s="47"/>
      <c r="BPI399" s="48"/>
      <c r="BPJ399" s="48"/>
      <c r="BPK399" s="48"/>
      <c r="BPO399" s="49"/>
      <c r="BPP399" s="45"/>
      <c r="BPR399" s="47"/>
      <c r="BPS399" s="48"/>
      <c r="BPT399" s="48"/>
      <c r="BPU399" s="48"/>
      <c r="BPY399" s="49"/>
      <c r="BPZ399" s="45"/>
      <c r="BQB399" s="47"/>
      <c r="BQC399" s="48"/>
      <c r="BQD399" s="48"/>
      <c r="BQE399" s="48"/>
      <c r="BQI399" s="49"/>
      <c r="BQJ399" s="45"/>
      <c r="BQL399" s="47"/>
      <c r="BQM399" s="48"/>
      <c r="BQN399" s="48"/>
      <c r="BQO399" s="48"/>
      <c r="BQS399" s="49"/>
      <c r="BQT399" s="45"/>
      <c r="BQV399" s="47"/>
      <c r="BQW399" s="48"/>
      <c r="BQX399" s="48"/>
      <c r="BQY399" s="48"/>
      <c r="BRC399" s="49"/>
      <c r="BRD399" s="45"/>
      <c r="BRF399" s="47"/>
      <c r="BRG399" s="48"/>
      <c r="BRH399" s="48"/>
      <c r="BRI399" s="48"/>
      <c r="BRM399" s="49"/>
      <c r="BRN399" s="45"/>
      <c r="BRP399" s="47"/>
      <c r="BRQ399" s="48"/>
      <c r="BRR399" s="48"/>
      <c r="BRS399" s="48"/>
      <c r="BRW399" s="49"/>
      <c r="BRX399" s="45"/>
      <c r="BRZ399" s="47"/>
      <c r="BSA399" s="48"/>
      <c r="BSB399" s="48"/>
      <c r="BSC399" s="48"/>
      <c r="BSG399" s="49"/>
      <c r="BSH399" s="45"/>
      <c r="BSJ399" s="47"/>
      <c r="BSK399" s="48"/>
      <c r="BSL399" s="48"/>
      <c r="BSM399" s="48"/>
      <c r="BSQ399" s="49"/>
      <c r="BSR399" s="45"/>
      <c r="BST399" s="47"/>
      <c r="BSU399" s="48"/>
      <c r="BSV399" s="48"/>
      <c r="BSW399" s="48"/>
      <c r="BTA399" s="49"/>
      <c r="BTB399" s="45"/>
      <c r="BTD399" s="47"/>
      <c r="BTE399" s="48"/>
      <c r="BTF399" s="48"/>
      <c r="BTG399" s="48"/>
      <c r="BTK399" s="49"/>
      <c r="BTL399" s="45"/>
      <c r="BTN399" s="47"/>
      <c r="BTO399" s="48"/>
      <c r="BTP399" s="48"/>
      <c r="BTQ399" s="48"/>
      <c r="BTU399" s="49"/>
      <c r="BTV399" s="45"/>
      <c r="BTX399" s="47"/>
      <c r="BTY399" s="48"/>
      <c r="BTZ399" s="48"/>
      <c r="BUA399" s="48"/>
      <c r="BUE399" s="49"/>
      <c r="BUF399" s="45"/>
      <c r="BUH399" s="47"/>
      <c r="BUI399" s="48"/>
      <c r="BUJ399" s="48"/>
      <c r="BUK399" s="48"/>
      <c r="BUO399" s="49"/>
      <c r="BUP399" s="45"/>
      <c r="BUR399" s="47"/>
      <c r="BUS399" s="48"/>
      <c r="BUT399" s="48"/>
      <c r="BUU399" s="48"/>
      <c r="BUY399" s="49"/>
      <c r="BUZ399" s="45"/>
      <c r="BVB399" s="47"/>
      <c r="BVC399" s="48"/>
      <c r="BVD399" s="48"/>
      <c r="BVE399" s="48"/>
      <c r="BVI399" s="49"/>
      <c r="BVJ399" s="45"/>
      <c r="BVL399" s="47"/>
      <c r="BVM399" s="48"/>
      <c r="BVN399" s="48"/>
      <c r="BVO399" s="48"/>
      <c r="BVS399" s="49"/>
      <c r="BVT399" s="45"/>
      <c r="BVV399" s="47"/>
      <c r="BVW399" s="48"/>
      <c r="BVX399" s="48"/>
      <c r="BVY399" s="48"/>
      <c r="BWC399" s="49"/>
      <c r="BWD399" s="45"/>
      <c r="BWF399" s="47"/>
      <c r="BWG399" s="48"/>
      <c r="BWH399" s="48"/>
      <c r="BWI399" s="48"/>
      <c r="BWM399" s="49"/>
      <c r="BWN399" s="45"/>
      <c r="BWP399" s="47"/>
      <c r="BWQ399" s="48"/>
      <c r="BWR399" s="48"/>
      <c r="BWS399" s="48"/>
      <c r="BWW399" s="49"/>
      <c r="BWX399" s="45"/>
      <c r="BWZ399" s="47"/>
      <c r="BXA399" s="48"/>
      <c r="BXB399" s="48"/>
      <c r="BXC399" s="48"/>
      <c r="BXG399" s="49"/>
      <c r="BXH399" s="45"/>
      <c r="BXJ399" s="47"/>
      <c r="BXK399" s="48"/>
      <c r="BXL399" s="48"/>
      <c r="BXM399" s="48"/>
      <c r="BXQ399" s="49"/>
      <c r="BXR399" s="45"/>
      <c r="BXT399" s="47"/>
      <c r="BXU399" s="48"/>
      <c r="BXV399" s="48"/>
      <c r="BXW399" s="48"/>
      <c r="BYA399" s="49"/>
      <c r="BYB399" s="45"/>
      <c r="BYD399" s="47"/>
      <c r="BYE399" s="48"/>
      <c r="BYF399" s="48"/>
      <c r="BYG399" s="48"/>
      <c r="BYK399" s="49"/>
      <c r="BYL399" s="45"/>
      <c r="BYN399" s="47"/>
      <c r="BYO399" s="48"/>
      <c r="BYP399" s="48"/>
      <c r="BYQ399" s="48"/>
      <c r="BYU399" s="49"/>
      <c r="BYV399" s="45"/>
      <c r="BYX399" s="47"/>
      <c r="BYY399" s="48"/>
      <c r="BYZ399" s="48"/>
      <c r="BZA399" s="48"/>
      <c r="BZE399" s="49"/>
      <c r="BZF399" s="45"/>
      <c r="BZH399" s="47"/>
      <c r="BZI399" s="48"/>
      <c r="BZJ399" s="48"/>
      <c r="BZK399" s="48"/>
      <c r="BZO399" s="49"/>
      <c r="BZP399" s="45"/>
      <c r="BZR399" s="47"/>
      <c r="BZS399" s="48"/>
      <c r="BZT399" s="48"/>
      <c r="BZU399" s="48"/>
      <c r="BZY399" s="49"/>
      <c r="BZZ399" s="45"/>
      <c r="CAB399" s="47"/>
      <c r="CAC399" s="48"/>
      <c r="CAD399" s="48"/>
      <c r="CAE399" s="48"/>
      <c r="CAI399" s="49"/>
      <c r="CAJ399" s="45"/>
      <c r="CAL399" s="47"/>
      <c r="CAM399" s="48"/>
      <c r="CAN399" s="48"/>
      <c r="CAO399" s="48"/>
      <c r="CAS399" s="49"/>
      <c r="CAT399" s="45"/>
      <c r="CAV399" s="47"/>
      <c r="CAW399" s="48"/>
      <c r="CAX399" s="48"/>
      <c r="CAY399" s="48"/>
      <c r="CBC399" s="49"/>
      <c r="CBD399" s="45"/>
      <c r="CBF399" s="47"/>
      <c r="CBG399" s="48"/>
      <c r="CBH399" s="48"/>
      <c r="CBI399" s="48"/>
      <c r="CBM399" s="49"/>
      <c r="CBN399" s="45"/>
      <c r="CBP399" s="47"/>
      <c r="CBQ399" s="48"/>
      <c r="CBR399" s="48"/>
      <c r="CBS399" s="48"/>
      <c r="CBW399" s="49"/>
      <c r="CBX399" s="45"/>
      <c r="CBZ399" s="47"/>
      <c r="CCA399" s="48"/>
      <c r="CCB399" s="48"/>
      <c r="CCC399" s="48"/>
      <c r="CCG399" s="49"/>
      <c r="CCH399" s="45"/>
      <c r="CCJ399" s="47"/>
      <c r="CCK399" s="48"/>
      <c r="CCL399" s="48"/>
      <c r="CCM399" s="48"/>
      <c r="CCQ399" s="49"/>
      <c r="CCR399" s="45"/>
      <c r="CCT399" s="47"/>
      <c r="CCU399" s="48"/>
      <c r="CCV399" s="48"/>
      <c r="CCW399" s="48"/>
      <c r="CDA399" s="49"/>
      <c r="CDB399" s="45"/>
      <c r="CDD399" s="47"/>
      <c r="CDE399" s="48"/>
      <c r="CDF399" s="48"/>
      <c r="CDG399" s="48"/>
      <c r="CDK399" s="49"/>
      <c r="CDL399" s="45"/>
      <c r="CDN399" s="47"/>
      <c r="CDO399" s="48"/>
      <c r="CDP399" s="48"/>
      <c r="CDQ399" s="48"/>
      <c r="CDU399" s="49"/>
      <c r="CDV399" s="45"/>
      <c r="CDX399" s="47"/>
      <c r="CDY399" s="48"/>
      <c r="CDZ399" s="48"/>
      <c r="CEA399" s="48"/>
      <c r="CEE399" s="49"/>
      <c r="CEF399" s="45"/>
      <c r="CEH399" s="47"/>
      <c r="CEI399" s="48"/>
      <c r="CEJ399" s="48"/>
      <c r="CEK399" s="48"/>
      <c r="CEO399" s="49"/>
      <c r="CEP399" s="45"/>
      <c r="CER399" s="47"/>
      <c r="CES399" s="48"/>
      <c r="CET399" s="48"/>
      <c r="CEU399" s="48"/>
      <c r="CEY399" s="49"/>
      <c r="CEZ399" s="45"/>
      <c r="CFB399" s="47"/>
      <c r="CFC399" s="48"/>
      <c r="CFD399" s="48"/>
      <c r="CFE399" s="48"/>
      <c r="CFI399" s="49"/>
      <c r="CFJ399" s="45"/>
      <c r="CFL399" s="47"/>
      <c r="CFM399" s="48"/>
      <c r="CFN399" s="48"/>
      <c r="CFO399" s="48"/>
      <c r="CFS399" s="49"/>
      <c r="CFT399" s="45"/>
      <c r="CFV399" s="47"/>
      <c r="CFW399" s="48"/>
      <c r="CFX399" s="48"/>
      <c r="CFY399" s="48"/>
      <c r="CGC399" s="49"/>
      <c r="CGD399" s="45"/>
      <c r="CGF399" s="47"/>
      <c r="CGG399" s="48"/>
      <c r="CGH399" s="48"/>
      <c r="CGI399" s="48"/>
      <c r="CGM399" s="49"/>
      <c r="CGN399" s="45"/>
      <c r="CGP399" s="47"/>
      <c r="CGQ399" s="48"/>
      <c r="CGR399" s="48"/>
      <c r="CGS399" s="48"/>
      <c r="CGW399" s="49"/>
      <c r="CGX399" s="45"/>
      <c r="CGZ399" s="47"/>
      <c r="CHA399" s="48"/>
      <c r="CHB399" s="48"/>
      <c r="CHC399" s="48"/>
      <c r="CHG399" s="49"/>
      <c r="CHH399" s="45"/>
      <c r="CHJ399" s="47"/>
      <c r="CHK399" s="48"/>
      <c r="CHL399" s="48"/>
      <c r="CHM399" s="48"/>
      <c r="CHQ399" s="49"/>
      <c r="CHR399" s="45"/>
      <c r="CHT399" s="47"/>
      <c r="CHU399" s="48"/>
      <c r="CHV399" s="48"/>
      <c r="CHW399" s="48"/>
      <c r="CIA399" s="49"/>
      <c r="CIB399" s="45"/>
      <c r="CID399" s="47"/>
      <c r="CIE399" s="48"/>
      <c r="CIF399" s="48"/>
      <c r="CIG399" s="48"/>
      <c r="CIK399" s="49"/>
      <c r="CIL399" s="45"/>
      <c r="CIN399" s="47"/>
      <c r="CIO399" s="48"/>
      <c r="CIP399" s="48"/>
      <c r="CIQ399" s="48"/>
      <c r="CIU399" s="49"/>
      <c r="CIV399" s="45"/>
      <c r="CIX399" s="47"/>
      <c r="CIY399" s="48"/>
      <c r="CIZ399" s="48"/>
      <c r="CJA399" s="48"/>
      <c r="CJE399" s="49"/>
      <c r="CJF399" s="45"/>
      <c r="CJH399" s="47"/>
      <c r="CJI399" s="48"/>
      <c r="CJJ399" s="48"/>
      <c r="CJK399" s="48"/>
      <c r="CJO399" s="49"/>
      <c r="CJP399" s="45"/>
      <c r="CJR399" s="47"/>
      <c r="CJS399" s="48"/>
      <c r="CJT399" s="48"/>
      <c r="CJU399" s="48"/>
      <c r="CJY399" s="49"/>
      <c r="CJZ399" s="45"/>
      <c r="CKB399" s="47"/>
      <c r="CKC399" s="48"/>
      <c r="CKD399" s="48"/>
      <c r="CKE399" s="48"/>
      <c r="CKI399" s="49"/>
      <c r="CKJ399" s="45"/>
      <c r="CKL399" s="47"/>
      <c r="CKM399" s="48"/>
      <c r="CKN399" s="48"/>
      <c r="CKO399" s="48"/>
      <c r="CKS399" s="49"/>
      <c r="CKT399" s="45"/>
      <c r="CKV399" s="47"/>
      <c r="CKW399" s="48"/>
      <c r="CKX399" s="48"/>
      <c r="CKY399" s="48"/>
      <c r="CLC399" s="49"/>
      <c r="CLD399" s="45"/>
      <c r="CLF399" s="47"/>
      <c r="CLG399" s="48"/>
      <c r="CLH399" s="48"/>
      <c r="CLI399" s="48"/>
      <c r="CLM399" s="49"/>
      <c r="CLN399" s="45"/>
      <c r="CLP399" s="47"/>
      <c r="CLQ399" s="48"/>
      <c r="CLR399" s="48"/>
      <c r="CLS399" s="48"/>
      <c r="CLW399" s="49"/>
      <c r="CLX399" s="45"/>
      <c r="CLZ399" s="47"/>
      <c r="CMA399" s="48"/>
      <c r="CMB399" s="48"/>
      <c r="CMC399" s="48"/>
      <c r="CMG399" s="49"/>
      <c r="CMH399" s="45"/>
      <c r="CMJ399" s="47"/>
      <c r="CMK399" s="48"/>
      <c r="CML399" s="48"/>
      <c r="CMM399" s="48"/>
      <c r="CMQ399" s="49"/>
      <c r="CMR399" s="45"/>
      <c r="CMT399" s="47"/>
      <c r="CMU399" s="48"/>
      <c r="CMV399" s="48"/>
      <c r="CMW399" s="48"/>
      <c r="CNA399" s="49"/>
      <c r="CNB399" s="45"/>
      <c r="CND399" s="47"/>
      <c r="CNE399" s="48"/>
      <c r="CNF399" s="48"/>
      <c r="CNG399" s="48"/>
      <c r="CNK399" s="49"/>
      <c r="CNL399" s="45"/>
      <c r="CNN399" s="47"/>
      <c r="CNO399" s="48"/>
      <c r="CNP399" s="48"/>
      <c r="CNQ399" s="48"/>
      <c r="CNU399" s="49"/>
      <c r="CNV399" s="45"/>
      <c r="CNX399" s="47"/>
      <c r="CNY399" s="48"/>
      <c r="CNZ399" s="48"/>
      <c r="COA399" s="48"/>
      <c r="COE399" s="49"/>
      <c r="COF399" s="45"/>
      <c r="COH399" s="47"/>
      <c r="COI399" s="48"/>
      <c r="COJ399" s="48"/>
      <c r="COK399" s="48"/>
      <c r="COO399" s="49"/>
      <c r="COP399" s="45"/>
      <c r="COR399" s="47"/>
      <c r="COS399" s="48"/>
      <c r="COT399" s="48"/>
      <c r="COU399" s="48"/>
      <c r="COY399" s="49"/>
      <c r="COZ399" s="45"/>
      <c r="CPB399" s="47"/>
      <c r="CPC399" s="48"/>
      <c r="CPD399" s="48"/>
      <c r="CPE399" s="48"/>
      <c r="CPI399" s="49"/>
      <c r="CPJ399" s="45"/>
      <c r="CPL399" s="47"/>
      <c r="CPM399" s="48"/>
      <c r="CPN399" s="48"/>
      <c r="CPO399" s="48"/>
      <c r="CPS399" s="49"/>
      <c r="CPT399" s="45"/>
      <c r="CPV399" s="47"/>
      <c r="CPW399" s="48"/>
      <c r="CPX399" s="48"/>
      <c r="CPY399" s="48"/>
      <c r="CQC399" s="49"/>
      <c r="CQD399" s="45"/>
      <c r="CQF399" s="47"/>
      <c r="CQG399" s="48"/>
      <c r="CQH399" s="48"/>
      <c r="CQI399" s="48"/>
      <c r="CQM399" s="49"/>
      <c r="CQN399" s="45"/>
      <c r="CQP399" s="47"/>
      <c r="CQQ399" s="48"/>
      <c r="CQR399" s="48"/>
      <c r="CQS399" s="48"/>
      <c r="CQW399" s="49"/>
      <c r="CQX399" s="45"/>
      <c r="CQZ399" s="47"/>
      <c r="CRA399" s="48"/>
      <c r="CRB399" s="48"/>
      <c r="CRC399" s="48"/>
      <c r="CRG399" s="49"/>
      <c r="CRH399" s="45"/>
      <c r="CRJ399" s="47"/>
      <c r="CRK399" s="48"/>
      <c r="CRL399" s="48"/>
      <c r="CRM399" s="48"/>
      <c r="CRQ399" s="49"/>
      <c r="CRR399" s="45"/>
      <c r="CRT399" s="47"/>
      <c r="CRU399" s="48"/>
      <c r="CRV399" s="48"/>
      <c r="CRW399" s="48"/>
      <c r="CSA399" s="49"/>
      <c r="CSB399" s="45"/>
      <c r="CSD399" s="47"/>
      <c r="CSE399" s="48"/>
      <c r="CSF399" s="48"/>
      <c r="CSG399" s="48"/>
      <c r="CSK399" s="49"/>
      <c r="CSL399" s="45"/>
      <c r="CSN399" s="47"/>
      <c r="CSO399" s="48"/>
      <c r="CSP399" s="48"/>
      <c r="CSQ399" s="48"/>
      <c r="CSU399" s="49"/>
      <c r="CSV399" s="45"/>
      <c r="CSX399" s="47"/>
      <c r="CSY399" s="48"/>
      <c r="CSZ399" s="48"/>
      <c r="CTA399" s="48"/>
      <c r="CTE399" s="49"/>
      <c r="CTF399" s="45"/>
      <c r="CTH399" s="47"/>
      <c r="CTI399" s="48"/>
      <c r="CTJ399" s="48"/>
      <c r="CTK399" s="48"/>
      <c r="CTO399" s="49"/>
      <c r="CTP399" s="45"/>
      <c r="CTR399" s="47"/>
      <c r="CTS399" s="48"/>
      <c r="CTT399" s="48"/>
      <c r="CTU399" s="48"/>
      <c r="CTY399" s="49"/>
      <c r="CTZ399" s="45"/>
      <c r="CUB399" s="47"/>
      <c r="CUC399" s="48"/>
      <c r="CUD399" s="48"/>
      <c r="CUE399" s="48"/>
      <c r="CUI399" s="49"/>
      <c r="CUJ399" s="45"/>
      <c r="CUL399" s="47"/>
      <c r="CUM399" s="48"/>
      <c r="CUN399" s="48"/>
      <c r="CUO399" s="48"/>
      <c r="CUS399" s="49"/>
      <c r="CUT399" s="45"/>
      <c r="CUV399" s="47"/>
      <c r="CUW399" s="48"/>
      <c r="CUX399" s="48"/>
      <c r="CUY399" s="48"/>
      <c r="CVC399" s="49"/>
      <c r="CVD399" s="45"/>
      <c r="CVF399" s="47"/>
      <c r="CVG399" s="48"/>
      <c r="CVH399" s="48"/>
      <c r="CVI399" s="48"/>
      <c r="CVM399" s="49"/>
      <c r="CVN399" s="45"/>
      <c r="CVP399" s="47"/>
      <c r="CVQ399" s="48"/>
      <c r="CVR399" s="48"/>
      <c r="CVS399" s="48"/>
      <c r="CVW399" s="49"/>
      <c r="CVX399" s="45"/>
      <c r="CVZ399" s="47"/>
      <c r="CWA399" s="48"/>
      <c r="CWB399" s="48"/>
      <c r="CWC399" s="48"/>
      <c r="CWG399" s="49"/>
      <c r="CWH399" s="45"/>
      <c r="CWJ399" s="47"/>
      <c r="CWK399" s="48"/>
      <c r="CWL399" s="48"/>
      <c r="CWM399" s="48"/>
      <c r="CWQ399" s="49"/>
      <c r="CWR399" s="45"/>
      <c r="CWT399" s="47"/>
      <c r="CWU399" s="48"/>
      <c r="CWV399" s="48"/>
      <c r="CWW399" s="48"/>
      <c r="CXA399" s="49"/>
      <c r="CXB399" s="45"/>
      <c r="CXD399" s="47"/>
      <c r="CXE399" s="48"/>
      <c r="CXF399" s="48"/>
      <c r="CXG399" s="48"/>
      <c r="CXK399" s="49"/>
      <c r="CXL399" s="45"/>
      <c r="CXN399" s="47"/>
      <c r="CXO399" s="48"/>
      <c r="CXP399" s="48"/>
      <c r="CXQ399" s="48"/>
      <c r="CXU399" s="49"/>
      <c r="CXV399" s="45"/>
      <c r="CXX399" s="47"/>
      <c r="CXY399" s="48"/>
      <c r="CXZ399" s="48"/>
      <c r="CYA399" s="48"/>
      <c r="CYE399" s="49"/>
      <c r="CYF399" s="45"/>
      <c r="CYH399" s="47"/>
      <c r="CYI399" s="48"/>
      <c r="CYJ399" s="48"/>
      <c r="CYK399" s="48"/>
      <c r="CYO399" s="49"/>
      <c r="CYP399" s="45"/>
      <c r="CYR399" s="47"/>
      <c r="CYS399" s="48"/>
      <c r="CYT399" s="48"/>
      <c r="CYU399" s="48"/>
      <c r="CYY399" s="49"/>
      <c r="CYZ399" s="45"/>
      <c r="CZB399" s="47"/>
      <c r="CZC399" s="48"/>
      <c r="CZD399" s="48"/>
      <c r="CZE399" s="48"/>
      <c r="CZI399" s="49"/>
      <c r="CZJ399" s="45"/>
      <c r="CZL399" s="47"/>
      <c r="CZM399" s="48"/>
      <c r="CZN399" s="48"/>
      <c r="CZO399" s="48"/>
      <c r="CZS399" s="49"/>
      <c r="CZT399" s="45"/>
      <c r="CZV399" s="47"/>
      <c r="CZW399" s="48"/>
      <c r="CZX399" s="48"/>
      <c r="CZY399" s="48"/>
      <c r="DAC399" s="49"/>
      <c r="DAD399" s="45"/>
      <c r="DAF399" s="47"/>
      <c r="DAG399" s="48"/>
      <c r="DAH399" s="48"/>
      <c r="DAI399" s="48"/>
      <c r="DAM399" s="49"/>
      <c r="DAN399" s="45"/>
      <c r="DAP399" s="47"/>
      <c r="DAQ399" s="48"/>
      <c r="DAR399" s="48"/>
      <c r="DAS399" s="48"/>
      <c r="DAW399" s="49"/>
      <c r="DAX399" s="45"/>
      <c r="DAZ399" s="47"/>
      <c r="DBA399" s="48"/>
      <c r="DBB399" s="48"/>
      <c r="DBC399" s="48"/>
      <c r="DBG399" s="49"/>
      <c r="DBH399" s="45"/>
      <c r="DBJ399" s="47"/>
      <c r="DBK399" s="48"/>
      <c r="DBL399" s="48"/>
      <c r="DBM399" s="48"/>
      <c r="DBQ399" s="49"/>
      <c r="DBR399" s="45"/>
      <c r="DBT399" s="47"/>
      <c r="DBU399" s="48"/>
      <c r="DBV399" s="48"/>
      <c r="DBW399" s="48"/>
      <c r="DCA399" s="49"/>
      <c r="DCB399" s="45"/>
      <c r="DCD399" s="47"/>
      <c r="DCE399" s="48"/>
      <c r="DCF399" s="48"/>
      <c r="DCG399" s="48"/>
      <c r="DCK399" s="49"/>
      <c r="DCL399" s="45"/>
      <c r="DCN399" s="47"/>
      <c r="DCO399" s="48"/>
      <c r="DCP399" s="48"/>
      <c r="DCQ399" s="48"/>
      <c r="DCU399" s="49"/>
      <c r="DCV399" s="45"/>
      <c r="DCX399" s="47"/>
      <c r="DCY399" s="48"/>
      <c r="DCZ399" s="48"/>
      <c r="DDA399" s="48"/>
      <c r="DDE399" s="49"/>
      <c r="DDF399" s="45"/>
      <c r="DDH399" s="47"/>
      <c r="DDI399" s="48"/>
      <c r="DDJ399" s="48"/>
      <c r="DDK399" s="48"/>
      <c r="DDO399" s="49"/>
      <c r="DDP399" s="45"/>
      <c r="DDR399" s="47"/>
      <c r="DDS399" s="48"/>
      <c r="DDT399" s="48"/>
      <c r="DDU399" s="48"/>
      <c r="DDY399" s="49"/>
      <c r="DDZ399" s="45"/>
      <c r="DEB399" s="47"/>
      <c r="DEC399" s="48"/>
      <c r="DED399" s="48"/>
      <c r="DEE399" s="48"/>
      <c r="DEI399" s="49"/>
      <c r="DEJ399" s="45"/>
      <c r="DEL399" s="47"/>
      <c r="DEM399" s="48"/>
      <c r="DEN399" s="48"/>
      <c r="DEO399" s="48"/>
      <c r="DES399" s="49"/>
      <c r="DET399" s="45"/>
      <c r="DEV399" s="47"/>
      <c r="DEW399" s="48"/>
      <c r="DEX399" s="48"/>
      <c r="DEY399" s="48"/>
      <c r="DFC399" s="49"/>
      <c r="DFD399" s="45"/>
      <c r="DFF399" s="47"/>
      <c r="DFG399" s="48"/>
      <c r="DFH399" s="48"/>
      <c r="DFI399" s="48"/>
      <c r="DFM399" s="49"/>
      <c r="DFN399" s="45"/>
      <c r="DFP399" s="47"/>
      <c r="DFQ399" s="48"/>
      <c r="DFR399" s="48"/>
      <c r="DFS399" s="48"/>
      <c r="DFW399" s="49"/>
      <c r="DFX399" s="45"/>
      <c r="DFZ399" s="47"/>
      <c r="DGA399" s="48"/>
      <c r="DGB399" s="48"/>
      <c r="DGC399" s="48"/>
      <c r="DGG399" s="49"/>
      <c r="DGH399" s="45"/>
      <c r="DGJ399" s="47"/>
      <c r="DGK399" s="48"/>
      <c r="DGL399" s="48"/>
      <c r="DGM399" s="48"/>
      <c r="DGQ399" s="49"/>
      <c r="DGR399" s="45"/>
      <c r="DGT399" s="47"/>
      <c r="DGU399" s="48"/>
      <c r="DGV399" s="48"/>
      <c r="DGW399" s="48"/>
      <c r="DHA399" s="49"/>
      <c r="DHB399" s="45"/>
      <c r="DHD399" s="47"/>
      <c r="DHE399" s="48"/>
      <c r="DHF399" s="48"/>
      <c r="DHG399" s="48"/>
      <c r="DHK399" s="49"/>
      <c r="DHL399" s="45"/>
      <c r="DHN399" s="47"/>
      <c r="DHO399" s="48"/>
      <c r="DHP399" s="48"/>
      <c r="DHQ399" s="48"/>
      <c r="DHU399" s="49"/>
      <c r="DHV399" s="45"/>
      <c r="DHX399" s="47"/>
      <c r="DHY399" s="48"/>
      <c r="DHZ399" s="48"/>
      <c r="DIA399" s="48"/>
      <c r="DIE399" s="49"/>
      <c r="DIF399" s="45"/>
      <c r="DIH399" s="47"/>
      <c r="DII399" s="48"/>
      <c r="DIJ399" s="48"/>
      <c r="DIK399" s="48"/>
      <c r="DIO399" s="49"/>
      <c r="DIP399" s="45"/>
      <c r="DIR399" s="47"/>
      <c r="DIS399" s="48"/>
      <c r="DIT399" s="48"/>
      <c r="DIU399" s="48"/>
      <c r="DIY399" s="49"/>
      <c r="DIZ399" s="45"/>
      <c r="DJB399" s="47"/>
      <c r="DJC399" s="48"/>
      <c r="DJD399" s="48"/>
      <c r="DJE399" s="48"/>
      <c r="DJI399" s="49"/>
      <c r="DJJ399" s="45"/>
      <c r="DJL399" s="47"/>
      <c r="DJM399" s="48"/>
      <c r="DJN399" s="48"/>
      <c r="DJO399" s="48"/>
      <c r="DJS399" s="49"/>
      <c r="DJT399" s="45"/>
      <c r="DJV399" s="47"/>
      <c r="DJW399" s="48"/>
      <c r="DJX399" s="48"/>
      <c r="DJY399" s="48"/>
      <c r="DKC399" s="49"/>
      <c r="DKD399" s="45"/>
      <c r="DKF399" s="47"/>
      <c r="DKG399" s="48"/>
      <c r="DKH399" s="48"/>
      <c r="DKI399" s="48"/>
      <c r="DKM399" s="49"/>
      <c r="DKN399" s="45"/>
      <c r="DKP399" s="47"/>
      <c r="DKQ399" s="48"/>
      <c r="DKR399" s="48"/>
      <c r="DKS399" s="48"/>
      <c r="DKW399" s="49"/>
      <c r="DKX399" s="45"/>
      <c r="DKZ399" s="47"/>
      <c r="DLA399" s="48"/>
      <c r="DLB399" s="48"/>
      <c r="DLC399" s="48"/>
      <c r="DLG399" s="49"/>
      <c r="DLH399" s="45"/>
      <c r="DLJ399" s="47"/>
      <c r="DLK399" s="48"/>
      <c r="DLL399" s="48"/>
      <c r="DLM399" s="48"/>
      <c r="DLQ399" s="49"/>
      <c r="DLR399" s="45"/>
      <c r="DLT399" s="47"/>
      <c r="DLU399" s="48"/>
      <c r="DLV399" s="48"/>
      <c r="DLW399" s="48"/>
      <c r="DMA399" s="49"/>
      <c r="DMB399" s="45"/>
      <c r="DMD399" s="47"/>
      <c r="DME399" s="48"/>
      <c r="DMF399" s="48"/>
      <c r="DMG399" s="48"/>
      <c r="DMK399" s="49"/>
      <c r="DML399" s="45"/>
      <c r="DMN399" s="47"/>
      <c r="DMO399" s="48"/>
      <c r="DMP399" s="48"/>
      <c r="DMQ399" s="48"/>
      <c r="DMU399" s="49"/>
      <c r="DMV399" s="45"/>
      <c r="DMX399" s="47"/>
      <c r="DMY399" s="48"/>
      <c r="DMZ399" s="48"/>
      <c r="DNA399" s="48"/>
      <c r="DNE399" s="49"/>
      <c r="DNF399" s="45"/>
      <c r="DNH399" s="47"/>
      <c r="DNI399" s="48"/>
      <c r="DNJ399" s="48"/>
      <c r="DNK399" s="48"/>
      <c r="DNO399" s="49"/>
      <c r="DNP399" s="45"/>
      <c r="DNR399" s="47"/>
      <c r="DNS399" s="48"/>
      <c r="DNT399" s="48"/>
      <c r="DNU399" s="48"/>
      <c r="DNY399" s="49"/>
      <c r="DNZ399" s="45"/>
      <c r="DOB399" s="47"/>
      <c r="DOC399" s="48"/>
      <c r="DOD399" s="48"/>
      <c r="DOE399" s="48"/>
      <c r="DOI399" s="49"/>
      <c r="DOJ399" s="45"/>
      <c r="DOL399" s="47"/>
      <c r="DOM399" s="48"/>
      <c r="DON399" s="48"/>
      <c r="DOO399" s="48"/>
      <c r="DOS399" s="49"/>
      <c r="DOT399" s="45"/>
      <c r="DOV399" s="47"/>
      <c r="DOW399" s="48"/>
      <c r="DOX399" s="48"/>
      <c r="DOY399" s="48"/>
      <c r="DPC399" s="49"/>
      <c r="DPD399" s="45"/>
      <c r="DPF399" s="47"/>
      <c r="DPG399" s="48"/>
      <c r="DPH399" s="48"/>
      <c r="DPI399" s="48"/>
      <c r="DPM399" s="49"/>
      <c r="DPN399" s="45"/>
      <c r="DPP399" s="47"/>
      <c r="DPQ399" s="48"/>
      <c r="DPR399" s="48"/>
      <c r="DPS399" s="48"/>
      <c r="DPW399" s="49"/>
      <c r="DPX399" s="45"/>
      <c r="DPZ399" s="47"/>
      <c r="DQA399" s="48"/>
      <c r="DQB399" s="48"/>
      <c r="DQC399" s="48"/>
      <c r="DQG399" s="49"/>
      <c r="DQH399" s="45"/>
      <c r="DQJ399" s="47"/>
      <c r="DQK399" s="48"/>
      <c r="DQL399" s="48"/>
      <c r="DQM399" s="48"/>
      <c r="DQQ399" s="49"/>
      <c r="DQR399" s="45"/>
      <c r="DQT399" s="47"/>
      <c r="DQU399" s="48"/>
      <c r="DQV399" s="48"/>
      <c r="DQW399" s="48"/>
      <c r="DRA399" s="49"/>
      <c r="DRB399" s="45"/>
      <c r="DRD399" s="47"/>
      <c r="DRE399" s="48"/>
      <c r="DRF399" s="48"/>
      <c r="DRG399" s="48"/>
      <c r="DRK399" s="49"/>
      <c r="DRL399" s="45"/>
      <c r="DRN399" s="47"/>
      <c r="DRO399" s="48"/>
      <c r="DRP399" s="48"/>
      <c r="DRQ399" s="48"/>
      <c r="DRU399" s="49"/>
      <c r="DRV399" s="45"/>
      <c r="DRX399" s="47"/>
      <c r="DRY399" s="48"/>
      <c r="DRZ399" s="48"/>
      <c r="DSA399" s="48"/>
      <c r="DSE399" s="49"/>
      <c r="DSF399" s="45"/>
      <c r="DSH399" s="47"/>
      <c r="DSI399" s="48"/>
      <c r="DSJ399" s="48"/>
      <c r="DSK399" s="48"/>
      <c r="DSO399" s="49"/>
      <c r="DSP399" s="45"/>
      <c r="DSR399" s="47"/>
      <c r="DSS399" s="48"/>
      <c r="DST399" s="48"/>
      <c r="DSU399" s="48"/>
      <c r="DSY399" s="49"/>
      <c r="DSZ399" s="45"/>
      <c r="DTB399" s="47"/>
      <c r="DTC399" s="48"/>
      <c r="DTD399" s="48"/>
      <c r="DTE399" s="48"/>
      <c r="DTI399" s="49"/>
      <c r="DTJ399" s="45"/>
      <c r="DTL399" s="47"/>
      <c r="DTM399" s="48"/>
      <c r="DTN399" s="48"/>
      <c r="DTO399" s="48"/>
      <c r="DTS399" s="49"/>
      <c r="DTT399" s="45"/>
      <c r="DTV399" s="47"/>
      <c r="DTW399" s="48"/>
      <c r="DTX399" s="48"/>
      <c r="DTY399" s="48"/>
      <c r="DUC399" s="49"/>
      <c r="DUD399" s="45"/>
      <c r="DUF399" s="47"/>
      <c r="DUG399" s="48"/>
      <c r="DUH399" s="48"/>
      <c r="DUI399" s="48"/>
      <c r="DUM399" s="49"/>
      <c r="DUN399" s="45"/>
      <c r="DUP399" s="47"/>
      <c r="DUQ399" s="48"/>
      <c r="DUR399" s="48"/>
      <c r="DUS399" s="48"/>
      <c r="DUW399" s="49"/>
      <c r="DUX399" s="45"/>
      <c r="DUZ399" s="47"/>
      <c r="DVA399" s="48"/>
      <c r="DVB399" s="48"/>
      <c r="DVC399" s="48"/>
      <c r="DVG399" s="49"/>
      <c r="DVH399" s="45"/>
      <c r="DVJ399" s="47"/>
      <c r="DVK399" s="48"/>
      <c r="DVL399" s="48"/>
      <c r="DVM399" s="48"/>
      <c r="DVQ399" s="49"/>
      <c r="DVR399" s="45"/>
      <c r="DVT399" s="47"/>
      <c r="DVU399" s="48"/>
      <c r="DVV399" s="48"/>
      <c r="DVW399" s="48"/>
      <c r="DWA399" s="49"/>
      <c r="DWB399" s="45"/>
      <c r="DWD399" s="47"/>
      <c r="DWE399" s="48"/>
      <c r="DWF399" s="48"/>
      <c r="DWG399" s="48"/>
      <c r="DWK399" s="49"/>
      <c r="DWL399" s="45"/>
      <c r="DWN399" s="47"/>
      <c r="DWO399" s="48"/>
      <c r="DWP399" s="48"/>
      <c r="DWQ399" s="48"/>
      <c r="DWU399" s="49"/>
      <c r="DWV399" s="45"/>
      <c r="DWX399" s="47"/>
      <c r="DWY399" s="48"/>
      <c r="DWZ399" s="48"/>
      <c r="DXA399" s="48"/>
      <c r="DXE399" s="49"/>
      <c r="DXF399" s="45"/>
      <c r="DXH399" s="47"/>
      <c r="DXI399" s="48"/>
      <c r="DXJ399" s="48"/>
      <c r="DXK399" s="48"/>
      <c r="DXO399" s="49"/>
      <c r="DXP399" s="45"/>
      <c r="DXR399" s="47"/>
      <c r="DXS399" s="48"/>
      <c r="DXT399" s="48"/>
      <c r="DXU399" s="48"/>
      <c r="DXY399" s="49"/>
      <c r="DXZ399" s="45"/>
      <c r="DYB399" s="47"/>
      <c r="DYC399" s="48"/>
      <c r="DYD399" s="48"/>
      <c r="DYE399" s="48"/>
      <c r="DYI399" s="49"/>
      <c r="DYJ399" s="45"/>
      <c r="DYL399" s="47"/>
      <c r="DYM399" s="48"/>
      <c r="DYN399" s="48"/>
      <c r="DYO399" s="48"/>
      <c r="DYS399" s="49"/>
      <c r="DYT399" s="45"/>
      <c r="DYV399" s="47"/>
      <c r="DYW399" s="48"/>
      <c r="DYX399" s="48"/>
      <c r="DYY399" s="48"/>
      <c r="DZC399" s="49"/>
      <c r="DZD399" s="45"/>
      <c r="DZF399" s="47"/>
      <c r="DZG399" s="48"/>
      <c r="DZH399" s="48"/>
      <c r="DZI399" s="48"/>
      <c r="DZM399" s="49"/>
      <c r="DZN399" s="45"/>
      <c r="DZP399" s="47"/>
      <c r="DZQ399" s="48"/>
      <c r="DZR399" s="48"/>
      <c r="DZS399" s="48"/>
      <c r="DZW399" s="49"/>
      <c r="DZX399" s="45"/>
      <c r="DZZ399" s="47"/>
      <c r="EAA399" s="48"/>
      <c r="EAB399" s="48"/>
      <c r="EAC399" s="48"/>
      <c r="EAG399" s="49"/>
      <c r="EAH399" s="45"/>
      <c r="EAJ399" s="47"/>
      <c r="EAK399" s="48"/>
      <c r="EAL399" s="48"/>
      <c r="EAM399" s="48"/>
      <c r="EAQ399" s="49"/>
      <c r="EAR399" s="45"/>
      <c r="EAT399" s="47"/>
      <c r="EAU399" s="48"/>
      <c r="EAV399" s="48"/>
      <c r="EAW399" s="48"/>
      <c r="EBA399" s="49"/>
      <c r="EBB399" s="45"/>
      <c r="EBD399" s="47"/>
      <c r="EBE399" s="48"/>
      <c r="EBF399" s="48"/>
      <c r="EBG399" s="48"/>
      <c r="EBK399" s="49"/>
      <c r="EBL399" s="45"/>
      <c r="EBN399" s="47"/>
      <c r="EBO399" s="48"/>
      <c r="EBP399" s="48"/>
      <c r="EBQ399" s="48"/>
      <c r="EBU399" s="49"/>
      <c r="EBV399" s="45"/>
      <c r="EBX399" s="47"/>
      <c r="EBY399" s="48"/>
      <c r="EBZ399" s="48"/>
      <c r="ECA399" s="48"/>
      <c r="ECE399" s="49"/>
      <c r="ECF399" s="45"/>
      <c r="ECH399" s="47"/>
      <c r="ECI399" s="48"/>
      <c r="ECJ399" s="48"/>
      <c r="ECK399" s="48"/>
      <c r="ECO399" s="49"/>
      <c r="ECP399" s="45"/>
      <c r="ECR399" s="47"/>
      <c r="ECS399" s="48"/>
      <c r="ECT399" s="48"/>
      <c r="ECU399" s="48"/>
      <c r="ECY399" s="49"/>
      <c r="ECZ399" s="45"/>
      <c r="EDB399" s="47"/>
      <c r="EDC399" s="48"/>
      <c r="EDD399" s="48"/>
      <c r="EDE399" s="48"/>
      <c r="EDI399" s="49"/>
      <c r="EDJ399" s="45"/>
      <c r="EDL399" s="47"/>
      <c r="EDM399" s="48"/>
      <c r="EDN399" s="48"/>
      <c r="EDO399" s="48"/>
      <c r="EDS399" s="49"/>
      <c r="EDT399" s="45"/>
      <c r="EDV399" s="47"/>
      <c r="EDW399" s="48"/>
      <c r="EDX399" s="48"/>
      <c r="EDY399" s="48"/>
      <c r="EEC399" s="49"/>
      <c r="EED399" s="45"/>
      <c r="EEF399" s="47"/>
      <c r="EEG399" s="48"/>
      <c r="EEH399" s="48"/>
      <c r="EEI399" s="48"/>
      <c r="EEM399" s="49"/>
      <c r="EEN399" s="45"/>
      <c r="EEP399" s="47"/>
      <c r="EEQ399" s="48"/>
      <c r="EER399" s="48"/>
      <c r="EES399" s="48"/>
      <c r="EEW399" s="49"/>
      <c r="EEX399" s="45"/>
      <c r="EEZ399" s="47"/>
      <c r="EFA399" s="48"/>
      <c r="EFB399" s="48"/>
      <c r="EFC399" s="48"/>
      <c r="EFG399" s="49"/>
      <c r="EFH399" s="45"/>
      <c r="EFJ399" s="47"/>
      <c r="EFK399" s="48"/>
      <c r="EFL399" s="48"/>
      <c r="EFM399" s="48"/>
      <c r="EFQ399" s="49"/>
      <c r="EFR399" s="45"/>
      <c r="EFT399" s="47"/>
      <c r="EFU399" s="48"/>
      <c r="EFV399" s="48"/>
      <c r="EFW399" s="48"/>
      <c r="EGA399" s="49"/>
      <c r="EGB399" s="45"/>
      <c r="EGD399" s="47"/>
      <c r="EGE399" s="48"/>
      <c r="EGF399" s="48"/>
      <c r="EGG399" s="48"/>
      <c r="EGK399" s="49"/>
      <c r="EGL399" s="45"/>
      <c r="EGN399" s="47"/>
      <c r="EGO399" s="48"/>
      <c r="EGP399" s="48"/>
      <c r="EGQ399" s="48"/>
      <c r="EGU399" s="49"/>
      <c r="EGV399" s="45"/>
      <c r="EGX399" s="47"/>
      <c r="EGY399" s="48"/>
      <c r="EGZ399" s="48"/>
      <c r="EHA399" s="48"/>
      <c r="EHE399" s="49"/>
      <c r="EHF399" s="45"/>
      <c r="EHH399" s="47"/>
      <c r="EHI399" s="48"/>
      <c r="EHJ399" s="48"/>
      <c r="EHK399" s="48"/>
      <c r="EHO399" s="49"/>
      <c r="EHP399" s="45"/>
      <c r="EHR399" s="47"/>
      <c r="EHS399" s="48"/>
      <c r="EHT399" s="48"/>
      <c r="EHU399" s="48"/>
      <c r="EHY399" s="49"/>
      <c r="EHZ399" s="45"/>
      <c r="EIB399" s="47"/>
      <c r="EIC399" s="48"/>
      <c r="EID399" s="48"/>
      <c r="EIE399" s="48"/>
      <c r="EII399" s="49"/>
      <c r="EIJ399" s="45"/>
      <c r="EIL399" s="47"/>
      <c r="EIM399" s="48"/>
      <c r="EIN399" s="48"/>
      <c r="EIO399" s="48"/>
      <c r="EIS399" s="49"/>
      <c r="EIT399" s="45"/>
      <c r="EIV399" s="47"/>
      <c r="EIW399" s="48"/>
      <c r="EIX399" s="48"/>
      <c r="EIY399" s="48"/>
      <c r="EJC399" s="49"/>
      <c r="EJD399" s="45"/>
      <c r="EJF399" s="47"/>
      <c r="EJG399" s="48"/>
      <c r="EJH399" s="48"/>
      <c r="EJI399" s="48"/>
      <c r="EJM399" s="49"/>
      <c r="EJN399" s="45"/>
      <c r="EJP399" s="47"/>
      <c r="EJQ399" s="48"/>
      <c r="EJR399" s="48"/>
      <c r="EJS399" s="48"/>
      <c r="EJW399" s="49"/>
      <c r="EJX399" s="45"/>
      <c r="EJZ399" s="47"/>
      <c r="EKA399" s="48"/>
      <c r="EKB399" s="48"/>
      <c r="EKC399" s="48"/>
      <c r="EKG399" s="49"/>
      <c r="EKH399" s="45"/>
      <c r="EKJ399" s="47"/>
      <c r="EKK399" s="48"/>
      <c r="EKL399" s="48"/>
      <c r="EKM399" s="48"/>
      <c r="EKQ399" s="49"/>
      <c r="EKR399" s="45"/>
      <c r="EKT399" s="47"/>
      <c r="EKU399" s="48"/>
      <c r="EKV399" s="48"/>
      <c r="EKW399" s="48"/>
      <c r="ELA399" s="49"/>
      <c r="ELB399" s="45"/>
      <c r="ELD399" s="47"/>
      <c r="ELE399" s="48"/>
      <c r="ELF399" s="48"/>
      <c r="ELG399" s="48"/>
      <c r="ELK399" s="49"/>
      <c r="ELL399" s="45"/>
      <c r="ELN399" s="47"/>
      <c r="ELO399" s="48"/>
      <c r="ELP399" s="48"/>
      <c r="ELQ399" s="48"/>
      <c r="ELU399" s="49"/>
      <c r="ELV399" s="45"/>
      <c r="ELX399" s="47"/>
      <c r="ELY399" s="48"/>
      <c r="ELZ399" s="48"/>
      <c r="EMA399" s="48"/>
      <c r="EME399" s="49"/>
      <c r="EMF399" s="45"/>
      <c r="EMH399" s="47"/>
      <c r="EMI399" s="48"/>
      <c r="EMJ399" s="48"/>
      <c r="EMK399" s="48"/>
      <c r="EMO399" s="49"/>
      <c r="EMP399" s="45"/>
      <c r="EMR399" s="47"/>
      <c r="EMS399" s="48"/>
      <c r="EMT399" s="48"/>
      <c r="EMU399" s="48"/>
      <c r="EMY399" s="49"/>
      <c r="EMZ399" s="45"/>
      <c r="ENB399" s="47"/>
      <c r="ENC399" s="48"/>
      <c r="END399" s="48"/>
      <c r="ENE399" s="48"/>
      <c r="ENI399" s="49"/>
      <c r="ENJ399" s="45"/>
      <c r="ENL399" s="47"/>
      <c r="ENM399" s="48"/>
      <c r="ENN399" s="48"/>
      <c r="ENO399" s="48"/>
      <c r="ENS399" s="49"/>
      <c r="ENT399" s="45"/>
      <c r="ENV399" s="47"/>
      <c r="ENW399" s="48"/>
      <c r="ENX399" s="48"/>
      <c r="ENY399" s="48"/>
      <c r="EOC399" s="49"/>
      <c r="EOD399" s="45"/>
      <c r="EOF399" s="47"/>
      <c r="EOG399" s="48"/>
      <c r="EOH399" s="48"/>
      <c r="EOI399" s="48"/>
      <c r="EOM399" s="49"/>
      <c r="EON399" s="45"/>
      <c r="EOP399" s="47"/>
      <c r="EOQ399" s="48"/>
      <c r="EOR399" s="48"/>
      <c r="EOS399" s="48"/>
      <c r="EOW399" s="49"/>
      <c r="EOX399" s="45"/>
      <c r="EOZ399" s="47"/>
      <c r="EPA399" s="48"/>
      <c r="EPB399" s="48"/>
      <c r="EPC399" s="48"/>
      <c r="EPG399" s="49"/>
      <c r="EPH399" s="45"/>
      <c r="EPJ399" s="47"/>
      <c r="EPK399" s="48"/>
      <c r="EPL399" s="48"/>
      <c r="EPM399" s="48"/>
      <c r="EPQ399" s="49"/>
      <c r="EPR399" s="45"/>
      <c r="EPT399" s="47"/>
      <c r="EPU399" s="48"/>
      <c r="EPV399" s="48"/>
      <c r="EPW399" s="48"/>
      <c r="EQA399" s="49"/>
      <c r="EQB399" s="45"/>
      <c r="EQD399" s="47"/>
      <c r="EQE399" s="48"/>
      <c r="EQF399" s="48"/>
      <c r="EQG399" s="48"/>
      <c r="EQK399" s="49"/>
      <c r="EQL399" s="45"/>
      <c r="EQN399" s="47"/>
      <c r="EQO399" s="48"/>
      <c r="EQP399" s="48"/>
      <c r="EQQ399" s="48"/>
      <c r="EQU399" s="49"/>
      <c r="EQV399" s="45"/>
      <c r="EQX399" s="47"/>
      <c r="EQY399" s="48"/>
      <c r="EQZ399" s="48"/>
      <c r="ERA399" s="48"/>
      <c r="ERE399" s="49"/>
      <c r="ERF399" s="45"/>
      <c r="ERH399" s="47"/>
      <c r="ERI399" s="48"/>
      <c r="ERJ399" s="48"/>
      <c r="ERK399" s="48"/>
      <c r="ERO399" s="49"/>
      <c r="ERP399" s="45"/>
      <c r="ERR399" s="47"/>
      <c r="ERS399" s="48"/>
      <c r="ERT399" s="48"/>
      <c r="ERU399" s="48"/>
      <c r="ERY399" s="49"/>
      <c r="ERZ399" s="45"/>
      <c r="ESB399" s="47"/>
      <c r="ESC399" s="48"/>
      <c r="ESD399" s="48"/>
      <c r="ESE399" s="48"/>
      <c r="ESI399" s="49"/>
      <c r="ESJ399" s="45"/>
      <c r="ESL399" s="47"/>
      <c r="ESM399" s="48"/>
      <c r="ESN399" s="48"/>
      <c r="ESO399" s="48"/>
      <c r="ESS399" s="49"/>
      <c r="EST399" s="45"/>
      <c r="ESV399" s="47"/>
      <c r="ESW399" s="48"/>
      <c r="ESX399" s="48"/>
      <c r="ESY399" s="48"/>
      <c r="ETC399" s="49"/>
      <c r="ETD399" s="45"/>
      <c r="ETF399" s="47"/>
      <c r="ETG399" s="48"/>
      <c r="ETH399" s="48"/>
      <c r="ETI399" s="48"/>
      <c r="ETM399" s="49"/>
      <c r="ETN399" s="45"/>
      <c r="ETP399" s="47"/>
      <c r="ETQ399" s="48"/>
      <c r="ETR399" s="48"/>
      <c r="ETS399" s="48"/>
      <c r="ETW399" s="49"/>
      <c r="ETX399" s="45"/>
      <c r="ETZ399" s="47"/>
      <c r="EUA399" s="48"/>
      <c r="EUB399" s="48"/>
      <c r="EUC399" s="48"/>
      <c r="EUG399" s="49"/>
      <c r="EUH399" s="45"/>
      <c r="EUJ399" s="47"/>
      <c r="EUK399" s="48"/>
      <c r="EUL399" s="48"/>
      <c r="EUM399" s="48"/>
      <c r="EUQ399" s="49"/>
      <c r="EUR399" s="45"/>
      <c r="EUT399" s="47"/>
      <c r="EUU399" s="48"/>
      <c r="EUV399" s="48"/>
      <c r="EUW399" s="48"/>
      <c r="EVA399" s="49"/>
      <c r="EVB399" s="45"/>
      <c r="EVD399" s="47"/>
      <c r="EVE399" s="48"/>
      <c r="EVF399" s="48"/>
      <c r="EVG399" s="48"/>
      <c r="EVK399" s="49"/>
      <c r="EVL399" s="45"/>
      <c r="EVN399" s="47"/>
      <c r="EVO399" s="48"/>
      <c r="EVP399" s="48"/>
      <c r="EVQ399" s="48"/>
      <c r="EVU399" s="49"/>
      <c r="EVV399" s="45"/>
      <c r="EVX399" s="47"/>
      <c r="EVY399" s="48"/>
      <c r="EVZ399" s="48"/>
      <c r="EWA399" s="48"/>
      <c r="EWE399" s="49"/>
      <c r="EWF399" s="45"/>
      <c r="EWH399" s="47"/>
      <c r="EWI399" s="48"/>
      <c r="EWJ399" s="48"/>
      <c r="EWK399" s="48"/>
      <c r="EWO399" s="49"/>
      <c r="EWP399" s="45"/>
      <c r="EWR399" s="47"/>
      <c r="EWS399" s="48"/>
      <c r="EWT399" s="48"/>
      <c r="EWU399" s="48"/>
      <c r="EWY399" s="49"/>
      <c r="EWZ399" s="45"/>
      <c r="EXB399" s="47"/>
      <c r="EXC399" s="48"/>
      <c r="EXD399" s="48"/>
      <c r="EXE399" s="48"/>
      <c r="EXI399" s="49"/>
      <c r="EXJ399" s="45"/>
      <c r="EXL399" s="47"/>
      <c r="EXM399" s="48"/>
      <c r="EXN399" s="48"/>
      <c r="EXO399" s="48"/>
      <c r="EXS399" s="49"/>
      <c r="EXT399" s="45"/>
      <c r="EXV399" s="47"/>
      <c r="EXW399" s="48"/>
      <c r="EXX399" s="48"/>
      <c r="EXY399" s="48"/>
      <c r="EYC399" s="49"/>
      <c r="EYD399" s="45"/>
      <c r="EYF399" s="47"/>
      <c r="EYG399" s="48"/>
      <c r="EYH399" s="48"/>
      <c r="EYI399" s="48"/>
      <c r="EYM399" s="49"/>
      <c r="EYN399" s="45"/>
      <c r="EYP399" s="47"/>
      <c r="EYQ399" s="48"/>
      <c r="EYR399" s="48"/>
      <c r="EYS399" s="48"/>
      <c r="EYW399" s="49"/>
      <c r="EYX399" s="45"/>
      <c r="EYZ399" s="47"/>
      <c r="EZA399" s="48"/>
      <c r="EZB399" s="48"/>
      <c r="EZC399" s="48"/>
      <c r="EZG399" s="49"/>
      <c r="EZH399" s="45"/>
      <c r="EZJ399" s="47"/>
      <c r="EZK399" s="48"/>
      <c r="EZL399" s="48"/>
      <c r="EZM399" s="48"/>
      <c r="EZQ399" s="49"/>
      <c r="EZR399" s="45"/>
      <c r="EZT399" s="47"/>
      <c r="EZU399" s="48"/>
      <c r="EZV399" s="48"/>
      <c r="EZW399" s="48"/>
      <c r="FAA399" s="49"/>
      <c r="FAB399" s="45"/>
      <c r="FAD399" s="47"/>
      <c r="FAE399" s="48"/>
      <c r="FAF399" s="48"/>
      <c r="FAG399" s="48"/>
      <c r="FAK399" s="49"/>
      <c r="FAL399" s="45"/>
      <c r="FAN399" s="47"/>
      <c r="FAO399" s="48"/>
      <c r="FAP399" s="48"/>
      <c r="FAQ399" s="48"/>
      <c r="FAU399" s="49"/>
      <c r="FAV399" s="45"/>
      <c r="FAX399" s="47"/>
      <c r="FAY399" s="48"/>
      <c r="FAZ399" s="48"/>
      <c r="FBA399" s="48"/>
      <c r="FBE399" s="49"/>
      <c r="FBF399" s="45"/>
      <c r="FBH399" s="47"/>
      <c r="FBI399" s="48"/>
      <c r="FBJ399" s="48"/>
      <c r="FBK399" s="48"/>
      <c r="FBO399" s="49"/>
      <c r="FBP399" s="45"/>
      <c r="FBR399" s="47"/>
      <c r="FBS399" s="48"/>
      <c r="FBT399" s="48"/>
      <c r="FBU399" s="48"/>
      <c r="FBY399" s="49"/>
      <c r="FBZ399" s="45"/>
      <c r="FCB399" s="47"/>
      <c r="FCC399" s="48"/>
      <c r="FCD399" s="48"/>
      <c r="FCE399" s="48"/>
      <c r="FCI399" s="49"/>
      <c r="FCJ399" s="45"/>
      <c r="FCL399" s="47"/>
      <c r="FCM399" s="48"/>
      <c r="FCN399" s="48"/>
      <c r="FCO399" s="48"/>
      <c r="FCS399" s="49"/>
      <c r="FCT399" s="45"/>
      <c r="FCV399" s="47"/>
      <c r="FCW399" s="48"/>
      <c r="FCX399" s="48"/>
      <c r="FCY399" s="48"/>
      <c r="FDC399" s="49"/>
      <c r="FDD399" s="45"/>
      <c r="FDF399" s="47"/>
      <c r="FDG399" s="48"/>
      <c r="FDH399" s="48"/>
      <c r="FDI399" s="48"/>
      <c r="FDM399" s="49"/>
      <c r="FDN399" s="45"/>
      <c r="FDP399" s="47"/>
      <c r="FDQ399" s="48"/>
      <c r="FDR399" s="48"/>
      <c r="FDS399" s="48"/>
      <c r="FDW399" s="49"/>
      <c r="FDX399" s="45"/>
      <c r="FDZ399" s="47"/>
      <c r="FEA399" s="48"/>
      <c r="FEB399" s="48"/>
      <c r="FEC399" s="48"/>
      <c r="FEG399" s="49"/>
      <c r="FEH399" s="45"/>
      <c r="FEJ399" s="47"/>
      <c r="FEK399" s="48"/>
      <c r="FEL399" s="48"/>
      <c r="FEM399" s="48"/>
      <c r="FEQ399" s="49"/>
      <c r="FER399" s="45"/>
      <c r="FET399" s="47"/>
      <c r="FEU399" s="48"/>
      <c r="FEV399" s="48"/>
      <c r="FEW399" s="48"/>
      <c r="FFA399" s="49"/>
      <c r="FFB399" s="45"/>
      <c r="FFD399" s="47"/>
      <c r="FFE399" s="48"/>
      <c r="FFF399" s="48"/>
      <c r="FFG399" s="48"/>
      <c r="FFK399" s="49"/>
      <c r="FFL399" s="45"/>
      <c r="FFN399" s="47"/>
      <c r="FFO399" s="48"/>
      <c r="FFP399" s="48"/>
      <c r="FFQ399" s="48"/>
      <c r="FFU399" s="49"/>
      <c r="FFV399" s="45"/>
      <c r="FFX399" s="47"/>
      <c r="FFY399" s="48"/>
      <c r="FFZ399" s="48"/>
      <c r="FGA399" s="48"/>
      <c r="FGE399" s="49"/>
      <c r="FGF399" s="45"/>
      <c r="FGH399" s="47"/>
      <c r="FGI399" s="48"/>
      <c r="FGJ399" s="48"/>
      <c r="FGK399" s="48"/>
      <c r="FGO399" s="49"/>
      <c r="FGP399" s="45"/>
      <c r="FGR399" s="47"/>
      <c r="FGS399" s="48"/>
      <c r="FGT399" s="48"/>
      <c r="FGU399" s="48"/>
      <c r="FGY399" s="49"/>
      <c r="FGZ399" s="45"/>
      <c r="FHB399" s="47"/>
      <c r="FHC399" s="48"/>
      <c r="FHD399" s="48"/>
      <c r="FHE399" s="48"/>
      <c r="FHI399" s="49"/>
      <c r="FHJ399" s="45"/>
      <c r="FHL399" s="47"/>
      <c r="FHM399" s="48"/>
      <c r="FHN399" s="48"/>
      <c r="FHO399" s="48"/>
      <c r="FHS399" s="49"/>
      <c r="FHT399" s="45"/>
      <c r="FHV399" s="47"/>
      <c r="FHW399" s="48"/>
      <c r="FHX399" s="48"/>
      <c r="FHY399" s="48"/>
      <c r="FIC399" s="49"/>
      <c r="FID399" s="45"/>
      <c r="FIF399" s="47"/>
      <c r="FIG399" s="48"/>
      <c r="FIH399" s="48"/>
      <c r="FII399" s="48"/>
      <c r="FIM399" s="49"/>
      <c r="FIN399" s="45"/>
      <c r="FIP399" s="47"/>
      <c r="FIQ399" s="48"/>
      <c r="FIR399" s="48"/>
      <c r="FIS399" s="48"/>
      <c r="FIW399" s="49"/>
      <c r="FIX399" s="45"/>
      <c r="FIZ399" s="47"/>
      <c r="FJA399" s="48"/>
      <c r="FJB399" s="48"/>
      <c r="FJC399" s="48"/>
      <c r="FJG399" s="49"/>
      <c r="FJH399" s="45"/>
      <c r="FJJ399" s="47"/>
      <c r="FJK399" s="48"/>
      <c r="FJL399" s="48"/>
      <c r="FJM399" s="48"/>
      <c r="FJQ399" s="49"/>
      <c r="FJR399" s="45"/>
      <c r="FJT399" s="47"/>
      <c r="FJU399" s="48"/>
      <c r="FJV399" s="48"/>
      <c r="FJW399" s="48"/>
      <c r="FKA399" s="49"/>
      <c r="FKB399" s="45"/>
      <c r="FKD399" s="47"/>
      <c r="FKE399" s="48"/>
      <c r="FKF399" s="48"/>
      <c r="FKG399" s="48"/>
      <c r="FKK399" s="49"/>
      <c r="FKL399" s="45"/>
      <c r="FKN399" s="47"/>
      <c r="FKO399" s="48"/>
      <c r="FKP399" s="48"/>
      <c r="FKQ399" s="48"/>
      <c r="FKU399" s="49"/>
      <c r="FKV399" s="45"/>
      <c r="FKX399" s="47"/>
      <c r="FKY399" s="48"/>
      <c r="FKZ399" s="48"/>
      <c r="FLA399" s="48"/>
      <c r="FLE399" s="49"/>
      <c r="FLF399" s="45"/>
      <c r="FLH399" s="47"/>
      <c r="FLI399" s="48"/>
      <c r="FLJ399" s="48"/>
      <c r="FLK399" s="48"/>
      <c r="FLO399" s="49"/>
      <c r="FLP399" s="45"/>
      <c r="FLR399" s="47"/>
      <c r="FLS399" s="48"/>
      <c r="FLT399" s="48"/>
      <c r="FLU399" s="48"/>
      <c r="FLY399" s="49"/>
      <c r="FLZ399" s="45"/>
      <c r="FMB399" s="47"/>
      <c r="FMC399" s="48"/>
      <c r="FMD399" s="48"/>
      <c r="FME399" s="48"/>
      <c r="FMI399" s="49"/>
      <c r="FMJ399" s="45"/>
      <c r="FML399" s="47"/>
      <c r="FMM399" s="48"/>
      <c r="FMN399" s="48"/>
      <c r="FMO399" s="48"/>
      <c r="FMS399" s="49"/>
      <c r="FMT399" s="45"/>
      <c r="FMV399" s="47"/>
      <c r="FMW399" s="48"/>
      <c r="FMX399" s="48"/>
      <c r="FMY399" s="48"/>
      <c r="FNC399" s="49"/>
      <c r="FND399" s="45"/>
      <c r="FNF399" s="47"/>
      <c r="FNG399" s="48"/>
      <c r="FNH399" s="48"/>
      <c r="FNI399" s="48"/>
      <c r="FNM399" s="49"/>
      <c r="FNN399" s="45"/>
      <c r="FNP399" s="47"/>
      <c r="FNQ399" s="48"/>
      <c r="FNR399" s="48"/>
      <c r="FNS399" s="48"/>
      <c r="FNW399" s="49"/>
      <c r="FNX399" s="45"/>
      <c r="FNZ399" s="47"/>
      <c r="FOA399" s="48"/>
      <c r="FOB399" s="48"/>
      <c r="FOC399" s="48"/>
      <c r="FOG399" s="49"/>
      <c r="FOH399" s="45"/>
      <c r="FOJ399" s="47"/>
      <c r="FOK399" s="48"/>
      <c r="FOL399" s="48"/>
      <c r="FOM399" s="48"/>
      <c r="FOQ399" s="49"/>
      <c r="FOR399" s="45"/>
      <c r="FOT399" s="47"/>
      <c r="FOU399" s="48"/>
      <c r="FOV399" s="48"/>
      <c r="FOW399" s="48"/>
      <c r="FPA399" s="49"/>
      <c r="FPB399" s="45"/>
      <c r="FPD399" s="47"/>
      <c r="FPE399" s="48"/>
      <c r="FPF399" s="48"/>
      <c r="FPG399" s="48"/>
      <c r="FPK399" s="49"/>
      <c r="FPL399" s="45"/>
      <c r="FPN399" s="47"/>
      <c r="FPO399" s="48"/>
      <c r="FPP399" s="48"/>
      <c r="FPQ399" s="48"/>
      <c r="FPU399" s="49"/>
      <c r="FPV399" s="45"/>
      <c r="FPX399" s="47"/>
      <c r="FPY399" s="48"/>
      <c r="FPZ399" s="48"/>
      <c r="FQA399" s="48"/>
      <c r="FQE399" s="49"/>
      <c r="FQF399" s="45"/>
      <c r="FQH399" s="47"/>
      <c r="FQI399" s="48"/>
      <c r="FQJ399" s="48"/>
      <c r="FQK399" s="48"/>
      <c r="FQO399" s="49"/>
      <c r="FQP399" s="45"/>
      <c r="FQR399" s="47"/>
      <c r="FQS399" s="48"/>
      <c r="FQT399" s="48"/>
      <c r="FQU399" s="48"/>
      <c r="FQY399" s="49"/>
      <c r="FQZ399" s="45"/>
      <c r="FRB399" s="47"/>
      <c r="FRC399" s="48"/>
      <c r="FRD399" s="48"/>
      <c r="FRE399" s="48"/>
      <c r="FRI399" s="49"/>
      <c r="FRJ399" s="45"/>
      <c r="FRL399" s="47"/>
      <c r="FRM399" s="48"/>
      <c r="FRN399" s="48"/>
      <c r="FRO399" s="48"/>
      <c r="FRS399" s="49"/>
      <c r="FRT399" s="45"/>
      <c r="FRV399" s="47"/>
      <c r="FRW399" s="48"/>
      <c r="FRX399" s="48"/>
      <c r="FRY399" s="48"/>
      <c r="FSC399" s="49"/>
      <c r="FSD399" s="45"/>
      <c r="FSF399" s="47"/>
      <c r="FSG399" s="48"/>
      <c r="FSH399" s="48"/>
      <c r="FSI399" s="48"/>
      <c r="FSM399" s="49"/>
      <c r="FSN399" s="45"/>
      <c r="FSP399" s="47"/>
      <c r="FSQ399" s="48"/>
      <c r="FSR399" s="48"/>
      <c r="FSS399" s="48"/>
      <c r="FSW399" s="49"/>
      <c r="FSX399" s="45"/>
      <c r="FSZ399" s="47"/>
      <c r="FTA399" s="48"/>
      <c r="FTB399" s="48"/>
      <c r="FTC399" s="48"/>
      <c r="FTG399" s="49"/>
      <c r="FTH399" s="45"/>
      <c r="FTJ399" s="47"/>
      <c r="FTK399" s="48"/>
      <c r="FTL399" s="48"/>
      <c r="FTM399" s="48"/>
      <c r="FTQ399" s="49"/>
      <c r="FTR399" s="45"/>
      <c r="FTT399" s="47"/>
      <c r="FTU399" s="48"/>
      <c r="FTV399" s="48"/>
      <c r="FTW399" s="48"/>
      <c r="FUA399" s="49"/>
      <c r="FUB399" s="45"/>
      <c r="FUD399" s="47"/>
      <c r="FUE399" s="48"/>
      <c r="FUF399" s="48"/>
      <c r="FUG399" s="48"/>
      <c r="FUK399" s="49"/>
      <c r="FUL399" s="45"/>
      <c r="FUN399" s="47"/>
      <c r="FUO399" s="48"/>
      <c r="FUP399" s="48"/>
      <c r="FUQ399" s="48"/>
      <c r="FUU399" s="49"/>
      <c r="FUV399" s="45"/>
      <c r="FUX399" s="47"/>
      <c r="FUY399" s="48"/>
      <c r="FUZ399" s="48"/>
      <c r="FVA399" s="48"/>
      <c r="FVE399" s="49"/>
      <c r="FVF399" s="45"/>
      <c r="FVH399" s="47"/>
      <c r="FVI399" s="48"/>
      <c r="FVJ399" s="48"/>
      <c r="FVK399" s="48"/>
      <c r="FVO399" s="49"/>
      <c r="FVP399" s="45"/>
      <c r="FVR399" s="47"/>
      <c r="FVS399" s="48"/>
      <c r="FVT399" s="48"/>
      <c r="FVU399" s="48"/>
      <c r="FVY399" s="49"/>
      <c r="FVZ399" s="45"/>
      <c r="FWB399" s="47"/>
      <c r="FWC399" s="48"/>
      <c r="FWD399" s="48"/>
      <c r="FWE399" s="48"/>
      <c r="FWI399" s="49"/>
      <c r="FWJ399" s="45"/>
      <c r="FWL399" s="47"/>
      <c r="FWM399" s="48"/>
      <c r="FWN399" s="48"/>
      <c r="FWO399" s="48"/>
      <c r="FWS399" s="49"/>
      <c r="FWT399" s="45"/>
      <c r="FWV399" s="47"/>
      <c r="FWW399" s="48"/>
      <c r="FWX399" s="48"/>
      <c r="FWY399" s="48"/>
      <c r="FXC399" s="49"/>
      <c r="FXD399" s="45"/>
      <c r="FXF399" s="47"/>
      <c r="FXG399" s="48"/>
      <c r="FXH399" s="48"/>
      <c r="FXI399" s="48"/>
      <c r="FXM399" s="49"/>
      <c r="FXN399" s="45"/>
      <c r="FXP399" s="47"/>
      <c r="FXQ399" s="48"/>
      <c r="FXR399" s="48"/>
      <c r="FXS399" s="48"/>
      <c r="FXW399" s="49"/>
      <c r="FXX399" s="45"/>
      <c r="FXZ399" s="47"/>
      <c r="FYA399" s="48"/>
      <c r="FYB399" s="48"/>
      <c r="FYC399" s="48"/>
      <c r="FYG399" s="49"/>
      <c r="FYH399" s="45"/>
      <c r="FYJ399" s="47"/>
      <c r="FYK399" s="48"/>
      <c r="FYL399" s="48"/>
      <c r="FYM399" s="48"/>
      <c r="FYQ399" s="49"/>
      <c r="FYR399" s="45"/>
      <c r="FYT399" s="47"/>
      <c r="FYU399" s="48"/>
      <c r="FYV399" s="48"/>
      <c r="FYW399" s="48"/>
      <c r="FZA399" s="49"/>
      <c r="FZB399" s="45"/>
      <c r="FZD399" s="47"/>
      <c r="FZE399" s="48"/>
      <c r="FZF399" s="48"/>
      <c r="FZG399" s="48"/>
      <c r="FZK399" s="49"/>
      <c r="FZL399" s="45"/>
      <c r="FZN399" s="47"/>
      <c r="FZO399" s="48"/>
      <c r="FZP399" s="48"/>
      <c r="FZQ399" s="48"/>
      <c r="FZU399" s="49"/>
      <c r="FZV399" s="45"/>
      <c r="FZX399" s="47"/>
      <c r="FZY399" s="48"/>
      <c r="FZZ399" s="48"/>
      <c r="GAA399" s="48"/>
      <c r="GAE399" s="49"/>
      <c r="GAF399" s="45"/>
      <c r="GAH399" s="47"/>
      <c r="GAI399" s="48"/>
      <c r="GAJ399" s="48"/>
      <c r="GAK399" s="48"/>
      <c r="GAO399" s="49"/>
      <c r="GAP399" s="45"/>
      <c r="GAR399" s="47"/>
      <c r="GAS399" s="48"/>
      <c r="GAT399" s="48"/>
      <c r="GAU399" s="48"/>
      <c r="GAY399" s="49"/>
      <c r="GAZ399" s="45"/>
      <c r="GBB399" s="47"/>
      <c r="GBC399" s="48"/>
      <c r="GBD399" s="48"/>
      <c r="GBE399" s="48"/>
      <c r="GBI399" s="49"/>
      <c r="GBJ399" s="45"/>
      <c r="GBL399" s="47"/>
      <c r="GBM399" s="48"/>
      <c r="GBN399" s="48"/>
      <c r="GBO399" s="48"/>
      <c r="GBS399" s="49"/>
      <c r="GBT399" s="45"/>
      <c r="GBV399" s="47"/>
      <c r="GBW399" s="48"/>
      <c r="GBX399" s="48"/>
      <c r="GBY399" s="48"/>
      <c r="GCC399" s="49"/>
      <c r="GCD399" s="45"/>
      <c r="GCF399" s="47"/>
      <c r="GCG399" s="48"/>
      <c r="GCH399" s="48"/>
      <c r="GCI399" s="48"/>
      <c r="GCM399" s="49"/>
      <c r="GCN399" s="45"/>
      <c r="GCP399" s="47"/>
      <c r="GCQ399" s="48"/>
      <c r="GCR399" s="48"/>
      <c r="GCS399" s="48"/>
      <c r="GCW399" s="49"/>
      <c r="GCX399" s="45"/>
      <c r="GCZ399" s="47"/>
      <c r="GDA399" s="48"/>
      <c r="GDB399" s="48"/>
      <c r="GDC399" s="48"/>
      <c r="GDG399" s="49"/>
      <c r="GDH399" s="45"/>
      <c r="GDJ399" s="47"/>
      <c r="GDK399" s="48"/>
      <c r="GDL399" s="48"/>
      <c r="GDM399" s="48"/>
      <c r="GDQ399" s="49"/>
      <c r="GDR399" s="45"/>
      <c r="GDT399" s="47"/>
      <c r="GDU399" s="48"/>
      <c r="GDV399" s="48"/>
      <c r="GDW399" s="48"/>
      <c r="GEA399" s="49"/>
      <c r="GEB399" s="45"/>
      <c r="GED399" s="47"/>
      <c r="GEE399" s="48"/>
      <c r="GEF399" s="48"/>
      <c r="GEG399" s="48"/>
      <c r="GEK399" s="49"/>
      <c r="GEL399" s="45"/>
      <c r="GEN399" s="47"/>
      <c r="GEO399" s="48"/>
      <c r="GEP399" s="48"/>
      <c r="GEQ399" s="48"/>
      <c r="GEU399" s="49"/>
      <c r="GEV399" s="45"/>
      <c r="GEX399" s="47"/>
      <c r="GEY399" s="48"/>
      <c r="GEZ399" s="48"/>
      <c r="GFA399" s="48"/>
      <c r="GFE399" s="49"/>
      <c r="GFF399" s="45"/>
      <c r="GFH399" s="47"/>
      <c r="GFI399" s="48"/>
      <c r="GFJ399" s="48"/>
      <c r="GFK399" s="48"/>
      <c r="GFO399" s="49"/>
      <c r="GFP399" s="45"/>
      <c r="GFR399" s="47"/>
      <c r="GFS399" s="48"/>
      <c r="GFT399" s="48"/>
      <c r="GFU399" s="48"/>
      <c r="GFY399" s="49"/>
      <c r="GFZ399" s="45"/>
      <c r="GGB399" s="47"/>
      <c r="GGC399" s="48"/>
      <c r="GGD399" s="48"/>
      <c r="GGE399" s="48"/>
      <c r="GGI399" s="49"/>
      <c r="GGJ399" s="45"/>
      <c r="GGL399" s="47"/>
      <c r="GGM399" s="48"/>
      <c r="GGN399" s="48"/>
      <c r="GGO399" s="48"/>
      <c r="GGS399" s="49"/>
      <c r="GGT399" s="45"/>
      <c r="GGV399" s="47"/>
      <c r="GGW399" s="48"/>
      <c r="GGX399" s="48"/>
      <c r="GGY399" s="48"/>
      <c r="GHC399" s="49"/>
      <c r="GHD399" s="45"/>
      <c r="GHF399" s="47"/>
      <c r="GHG399" s="48"/>
      <c r="GHH399" s="48"/>
      <c r="GHI399" s="48"/>
      <c r="GHM399" s="49"/>
      <c r="GHN399" s="45"/>
      <c r="GHP399" s="47"/>
      <c r="GHQ399" s="48"/>
      <c r="GHR399" s="48"/>
      <c r="GHS399" s="48"/>
      <c r="GHW399" s="49"/>
      <c r="GHX399" s="45"/>
      <c r="GHZ399" s="47"/>
      <c r="GIA399" s="48"/>
      <c r="GIB399" s="48"/>
      <c r="GIC399" s="48"/>
      <c r="GIG399" s="49"/>
      <c r="GIH399" s="45"/>
      <c r="GIJ399" s="47"/>
      <c r="GIK399" s="48"/>
      <c r="GIL399" s="48"/>
      <c r="GIM399" s="48"/>
      <c r="GIQ399" s="49"/>
      <c r="GIR399" s="45"/>
      <c r="GIT399" s="47"/>
      <c r="GIU399" s="48"/>
      <c r="GIV399" s="48"/>
      <c r="GIW399" s="48"/>
      <c r="GJA399" s="49"/>
      <c r="GJB399" s="45"/>
      <c r="GJD399" s="47"/>
      <c r="GJE399" s="48"/>
      <c r="GJF399" s="48"/>
      <c r="GJG399" s="48"/>
      <c r="GJK399" s="49"/>
      <c r="GJL399" s="45"/>
      <c r="GJN399" s="47"/>
      <c r="GJO399" s="48"/>
      <c r="GJP399" s="48"/>
      <c r="GJQ399" s="48"/>
      <c r="GJU399" s="49"/>
      <c r="GJV399" s="45"/>
      <c r="GJX399" s="47"/>
      <c r="GJY399" s="48"/>
      <c r="GJZ399" s="48"/>
      <c r="GKA399" s="48"/>
      <c r="GKE399" s="49"/>
      <c r="GKF399" s="45"/>
      <c r="GKH399" s="47"/>
      <c r="GKI399" s="48"/>
      <c r="GKJ399" s="48"/>
      <c r="GKK399" s="48"/>
      <c r="GKO399" s="49"/>
      <c r="GKP399" s="45"/>
      <c r="GKR399" s="47"/>
      <c r="GKS399" s="48"/>
      <c r="GKT399" s="48"/>
      <c r="GKU399" s="48"/>
      <c r="GKY399" s="49"/>
      <c r="GKZ399" s="45"/>
      <c r="GLB399" s="47"/>
      <c r="GLC399" s="48"/>
      <c r="GLD399" s="48"/>
      <c r="GLE399" s="48"/>
      <c r="GLI399" s="49"/>
      <c r="GLJ399" s="45"/>
      <c r="GLL399" s="47"/>
      <c r="GLM399" s="48"/>
      <c r="GLN399" s="48"/>
      <c r="GLO399" s="48"/>
      <c r="GLS399" s="49"/>
      <c r="GLT399" s="45"/>
      <c r="GLV399" s="47"/>
      <c r="GLW399" s="48"/>
      <c r="GLX399" s="48"/>
      <c r="GLY399" s="48"/>
      <c r="GMC399" s="49"/>
      <c r="GMD399" s="45"/>
      <c r="GMF399" s="47"/>
      <c r="GMG399" s="48"/>
      <c r="GMH399" s="48"/>
      <c r="GMI399" s="48"/>
      <c r="GMM399" s="49"/>
      <c r="GMN399" s="45"/>
      <c r="GMP399" s="47"/>
      <c r="GMQ399" s="48"/>
      <c r="GMR399" s="48"/>
      <c r="GMS399" s="48"/>
      <c r="GMW399" s="49"/>
      <c r="GMX399" s="45"/>
      <c r="GMZ399" s="47"/>
      <c r="GNA399" s="48"/>
      <c r="GNB399" s="48"/>
      <c r="GNC399" s="48"/>
      <c r="GNG399" s="49"/>
      <c r="GNH399" s="45"/>
      <c r="GNJ399" s="47"/>
      <c r="GNK399" s="48"/>
      <c r="GNL399" s="48"/>
      <c r="GNM399" s="48"/>
      <c r="GNQ399" s="49"/>
      <c r="GNR399" s="45"/>
      <c r="GNT399" s="47"/>
      <c r="GNU399" s="48"/>
      <c r="GNV399" s="48"/>
      <c r="GNW399" s="48"/>
      <c r="GOA399" s="49"/>
      <c r="GOB399" s="45"/>
      <c r="GOD399" s="47"/>
      <c r="GOE399" s="48"/>
      <c r="GOF399" s="48"/>
      <c r="GOG399" s="48"/>
      <c r="GOK399" s="49"/>
      <c r="GOL399" s="45"/>
      <c r="GON399" s="47"/>
      <c r="GOO399" s="48"/>
      <c r="GOP399" s="48"/>
      <c r="GOQ399" s="48"/>
      <c r="GOU399" s="49"/>
      <c r="GOV399" s="45"/>
      <c r="GOX399" s="47"/>
      <c r="GOY399" s="48"/>
      <c r="GOZ399" s="48"/>
      <c r="GPA399" s="48"/>
      <c r="GPE399" s="49"/>
      <c r="GPF399" s="45"/>
      <c r="GPH399" s="47"/>
      <c r="GPI399" s="48"/>
      <c r="GPJ399" s="48"/>
      <c r="GPK399" s="48"/>
      <c r="GPO399" s="49"/>
      <c r="GPP399" s="45"/>
      <c r="GPR399" s="47"/>
      <c r="GPS399" s="48"/>
      <c r="GPT399" s="48"/>
      <c r="GPU399" s="48"/>
      <c r="GPY399" s="49"/>
      <c r="GPZ399" s="45"/>
      <c r="GQB399" s="47"/>
      <c r="GQC399" s="48"/>
      <c r="GQD399" s="48"/>
      <c r="GQE399" s="48"/>
      <c r="GQI399" s="49"/>
      <c r="GQJ399" s="45"/>
      <c r="GQL399" s="47"/>
      <c r="GQM399" s="48"/>
      <c r="GQN399" s="48"/>
      <c r="GQO399" s="48"/>
      <c r="GQS399" s="49"/>
      <c r="GQT399" s="45"/>
      <c r="GQV399" s="47"/>
      <c r="GQW399" s="48"/>
      <c r="GQX399" s="48"/>
      <c r="GQY399" s="48"/>
      <c r="GRC399" s="49"/>
      <c r="GRD399" s="45"/>
      <c r="GRF399" s="47"/>
      <c r="GRG399" s="48"/>
      <c r="GRH399" s="48"/>
      <c r="GRI399" s="48"/>
      <c r="GRM399" s="49"/>
      <c r="GRN399" s="45"/>
      <c r="GRP399" s="47"/>
      <c r="GRQ399" s="48"/>
      <c r="GRR399" s="48"/>
      <c r="GRS399" s="48"/>
      <c r="GRW399" s="49"/>
      <c r="GRX399" s="45"/>
      <c r="GRZ399" s="47"/>
      <c r="GSA399" s="48"/>
      <c r="GSB399" s="48"/>
      <c r="GSC399" s="48"/>
      <c r="GSG399" s="49"/>
      <c r="GSH399" s="45"/>
      <c r="GSJ399" s="47"/>
      <c r="GSK399" s="48"/>
      <c r="GSL399" s="48"/>
      <c r="GSM399" s="48"/>
      <c r="GSQ399" s="49"/>
      <c r="GSR399" s="45"/>
      <c r="GST399" s="47"/>
      <c r="GSU399" s="48"/>
      <c r="GSV399" s="48"/>
      <c r="GSW399" s="48"/>
      <c r="GTA399" s="49"/>
      <c r="GTB399" s="45"/>
      <c r="GTD399" s="47"/>
      <c r="GTE399" s="48"/>
      <c r="GTF399" s="48"/>
      <c r="GTG399" s="48"/>
      <c r="GTK399" s="49"/>
      <c r="GTL399" s="45"/>
      <c r="GTN399" s="47"/>
      <c r="GTO399" s="48"/>
      <c r="GTP399" s="48"/>
      <c r="GTQ399" s="48"/>
      <c r="GTU399" s="49"/>
      <c r="GTV399" s="45"/>
      <c r="GTX399" s="47"/>
      <c r="GTY399" s="48"/>
      <c r="GTZ399" s="48"/>
      <c r="GUA399" s="48"/>
      <c r="GUE399" s="49"/>
      <c r="GUF399" s="45"/>
      <c r="GUH399" s="47"/>
      <c r="GUI399" s="48"/>
      <c r="GUJ399" s="48"/>
      <c r="GUK399" s="48"/>
      <c r="GUO399" s="49"/>
      <c r="GUP399" s="45"/>
      <c r="GUR399" s="47"/>
      <c r="GUS399" s="48"/>
      <c r="GUT399" s="48"/>
      <c r="GUU399" s="48"/>
      <c r="GUY399" s="49"/>
      <c r="GUZ399" s="45"/>
      <c r="GVB399" s="47"/>
      <c r="GVC399" s="48"/>
      <c r="GVD399" s="48"/>
      <c r="GVE399" s="48"/>
      <c r="GVI399" s="49"/>
      <c r="GVJ399" s="45"/>
      <c r="GVL399" s="47"/>
      <c r="GVM399" s="48"/>
      <c r="GVN399" s="48"/>
      <c r="GVO399" s="48"/>
      <c r="GVS399" s="49"/>
      <c r="GVT399" s="45"/>
      <c r="GVV399" s="47"/>
      <c r="GVW399" s="48"/>
      <c r="GVX399" s="48"/>
      <c r="GVY399" s="48"/>
      <c r="GWC399" s="49"/>
      <c r="GWD399" s="45"/>
      <c r="GWF399" s="47"/>
      <c r="GWG399" s="48"/>
      <c r="GWH399" s="48"/>
      <c r="GWI399" s="48"/>
      <c r="GWM399" s="49"/>
      <c r="GWN399" s="45"/>
      <c r="GWP399" s="47"/>
      <c r="GWQ399" s="48"/>
      <c r="GWR399" s="48"/>
      <c r="GWS399" s="48"/>
      <c r="GWW399" s="49"/>
      <c r="GWX399" s="45"/>
      <c r="GWZ399" s="47"/>
      <c r="GXA399" s="48"/>
      <c r="GXB399" s="48"/>
      <c r="GXC399" s="48"/>
      <c r="GXG399" s="49"/>
      <c r="GXH399" s="45"/>
      <c r="GXJ399" s="47"/>
      <c r="GXK399" s="48"/>
      <c r="GXL399" s="48"/>
      <c r="GXM399" s="48"/>
      <c r="GXQ399" s="49"/>
      <c r="GXR399" s="45"/>
      <c r="GXT399" s="47"/>
      <c r="GXU399" s="48"/>
      <c r="GXV399" s="48"/>
      <c r="GXW399" s="48"/>
      <c r="GYA399" s="49"/>
      <c r="GYB399" s="45"/>
      <c r="GYD399" s="47"/>
      <c r="GYE399" s="48"/>
      <c r="GYF399" s="48"/>
      <c r="GYG399" s="48"/>
      <c r="GYK399" s="49"/>
      <c r="GYL399" s="45"/>
      <c r="GYN399" s="47"/>
      <c r="GYO399" s="48"/>
      <c r="GYP399" s="48"/>
      <c r="GYQ399" s="48"/>
      <c r="GYU399" s="49"/>
      <c r="GYV399" s="45"/>
      <c r="GYX399" s="47"/>
      <c r="GYY399" s="48"/>
      <c r="GYZ399" s="48"/>
      <c r="GZA399" s="48"/>
      <c r="GZE399" s="49"/>
      <c r="GZF399" s="45"/>
      <c r="GZH399" s="47"/>
      <c r="GZI399" s="48"/>
      <c r="GZJ399" s="48"/>
      <c r="GZK399" s="48"/>
      <c r="GZO399" s="49"/>
      <c r="GZP399" s="45"/>
      <c r="GZR399" s="47"/>
      <c r="GZS399" s="48"/>
      <c r="GZT399" s="48"/>
      <c r="GZU399" s="48"/>
      <c r="GZY399" s="49"/>
      <c r="GZZ399" s="45"/>
      <c r="HAB399" s="47"/>
      <c r="HAC399" s="48"/>
      <c r="HAD399" s="48"/>
      <c r="HAE399" s="48"/>
      <c r="HAI399" s="49"/>
      <c r="HAJ399" s="45"/>
      <c r="HAL399" s="47"/>
      <c r="HAM399" s="48"/>
      <c r="HAN399" s="48"/>
      <c r="HAO399" s="48"/>
      <c r="HAS399" s="49"/>
      <c r="HAT399" s="45"/>
      <c r="HAV399" s="47"/>
      <c r="HAW399" s="48"/>
      <c r="HAX399" s="48"/>
      <c r="HAY399" s="48"/>
      <c r="HBC399" s="49"/>
      <c r="HBD399" s="45"/>
      <c r="HBF399" s="47"/>
      <c r="HBG399" s="48"/>
      <c r="HBH399" s="48"/>
      <c r="HBI399" s="48"/>
      <c r="HBM399" s="49"/>
      <c r="HBN399" s="45"/>
      <c r="HBP399" s="47"/>
      <c r="HBQ399" s="48"/>
      <c r="HBR399" s="48"/>
      <c r="HBS399" s="48"/>
      <c r="HBW399" s="49"/>
      <c r="HBX399" s="45"/>
      <c r="HBZ399" s="47"/>
      <c r="HCA399" s="48"/>
      <c r="HCB399" s="48"/>
      <c r="HCC399" s="48"/>
      <c r="HCG399" s="49"/>
      <c r="HCH399" s="45"/>
      <c r="HCJ399" s="47"/>
      <c r="HCK399" s="48"/>
      <c r="HCL399" s="48"/>
      <c r="HCM399" s="48"/>
      <c r="HCQ399" s="49"/>
      <c r="HCR399" s="45"/>
      <c r="HCT399" s="47"/>
      <c r="HCU399" s="48"/>
      <c r="HCV399" s="48"/>
      <c r="HCW399" s="48"/>
      <c r="HDA399" s="49"/>
      <c r="HDB399" s="45"/>
      <c r="HDD399" s="47"/>
      <c r="HDE399" s="48"/>
      <c r="HDF399" s="48"/>
      <c r="HDG399" s="48"/>
      <c r="HDK399" s="49"/>
      <c r="HDL399" s="45"/>
      <c r="HDN399" s="47"/>
      <c r="HDO399" s="48"/>
      <c r="HDP399" s="48"/>
      <c r="HDQ399" s="48"/>
      <c r="HDU399" s="49"/>
      <c r="HDV399" s="45"/>
      <c r="HDX399" s="47"/>
      <c r="HDY399" s="48"/>
      <c r="HDZ399" s="48"/>
      <c r="HEA399" s="48"/>
      <c r="HEE399" s="49"/>
      <c r="HEF399" s="45"/>
      <c r="HEH399" s="47"/>
      <c r="HEI399" s="48"/>
      <c r="HEJ399" s="48"/>
      <c r="HEK399" s="48"/>
      <c r="HEO399" s="49"/>
      <c r="HEP399" s="45"/>
      <c r="HER399" s="47"/>
      <c r="HES399" s="48"/>
      <c r="HET399" s="48"/>
      <c r="HEU399" s="48"/>
      <c r="HEY399" s="49"/>
      <c r="HEZ399" s="45"/>
      <c r="HFB399" s="47"/>
      <c r="HFC399" s="48"/>
      <c r="HFD399" s="48"/>
      <c r="HFE399" s="48"/>
      <c r="HFI399" s="49"/>
      <c r="HFJ399" s="45"/>
      <c r="HFL399" s="47"/>
      <c r="HFM399" s="48"/>
      <c r="HFN399" s="48"/>
      <c r="HFO399" s="48"/>
      <c r="HFS399" s="49"/>
      <c r="HFT399" s="45"/>
      <c r="HFV399" s="47"/>
      <c r="HFW399" s="48"/>
      <c r="HFX399" s="48"/>
      <c r="HFY399" s="48"/>
      <c r="HGC399" s="49"/>
      <c r="HGD399" s="45"/>
      <c r="HGF399" s="47"/>
      <c r="HGG399" s="48"/>
      <c r="HGH399" s="48"/>
      <c r="HGI399" s="48"/>
      <c r="HGM399" s="49"/>
      <c r="HGN399" s="45"/>
      <c r="HGP399" s="47"/>
      <c r="HGQ399" s="48"/>
      <c r="HGR399" s="48"/>
      <c r="HGS399" s="48"/>
      <c r="HGW399" s="49"/>
      <c r="HGX399" s="45"/>
      <c r="HGZ399" s="47"/>
      <c r="HHA399" s="48"/>
      <c r="HHB399" s="48"/>
      <c r="HHC399" s="48"/>
      <c r="HHG399" s="49"/>
      <c r="HHH399" s="45"/>
      <c r="HHJ399" s="47"/>
      <c r="HHK399" s="48"/>
      <c r="HHL399" s="48"/>
      <c r="HHM399" s="48"/>
      <c r="HHQ399" s="49"/>
      <c r="HHR399" s="45"/>
      <c r="HHT399" s="47"/>
      <c r="HHU399" s="48"/>
      <c r="HHV399" s="48"/>
      <c r="HHW399" s="48"/>
      <c r="HIA399" s="49"/>
      <c r="HIB399" s="45"/>
      <c r="HID399" s="47"/>
      <c r="HIE399" s="48"/>
      <c r="HIF399" s="48"/>
      <c r="HIG399" s="48"/>
      <c r="HIK399" s="49"/>
      <c r="HIL399" s="45"/>
      <c r="HIN399" s="47"/>
      <c r="HIO399" s="48"/>
      <c r="HIP399" s="48"/>
      <c r="HIQ399" s="48"/>
      <c r="HIU399" s="49"/>
      <c r="HIV399" s="45"/>
      <c r="HIX399" s="47"/>
      <c r="HIY399" s="48"/>
      <c r="HIZ399" s="48"/>
      <c r="HJA399" s="48"/>
      <c r="HJE399" s="49"/>
      <c r="HJF399" s="45"/>
      <c r="HJH399" s="47"/>
      <c r="HJI399" s="48"/>
      <c r="HJJ399" s="48"/>
      <c r="HJK399" s="48"/>
      <c r="HJO399" s="49"/>
      <c r="HJP399" s="45"/>
      <c r="HJR399" s="47"/>
      <c r="HJS399" s="48"/>
      <c r="HJT399" s="48"/>
      <c r="HJU399" s="48"/>
      <c r="HJY399" s="49"/>
      <c r="HJZ399" s="45"/>
      <c r="HKB399" s="47"/>
      <c r="HKC399" s="48"/>
      <c r="HKD399" s="48"/>
      <c r="HKE399" s="48"/>
      <c r="HKI399" s="49"/>
      <c r="HKJ399" s="45"/>
      <c r="HKL399" s="47"/>
      <c r="HKM399" s="48"/>
      <c r="HKN399" s="48"/>
      <c r="HKO399" s="48"/>
      <c r="HKS399" s="49"/>
      <c r="HKT399" s="45"/>
      <c r="HKV399" s="47"/>
      <c r="HKW399" s="48"/>
      <c r="HKX399" s="48"/>
      <c r="HKY399" s="48"/>
      <c r="HLC399" s="49"/>
      <c r="HLD399" s="45"/>
      <c r="HLF399" s="47"/>
      <c r="HLG399" s="48"/>
      <c r="HLH399" s="48"/>
      <c r="HLI399" s="48"/>
      <c r="HLM399" s="49"/>
      <c r="HLN399" s="45"/>
      <c r="HLP399" s="47"/>
      <c r="HLQ399" s="48"/>
      <c r="HLR399" s="48"/>
      <c r="HLS399" s="48"/>
      <c r="HLW399" s="49"/>
      <c r="HLX399" s="45"/>
      <c r="HLZ399" s="47"/>
      <c r="HMA399" s="48"/>
      <c r="HMB399" s="48"/>
      <c r="HMC399" s="48"/>
      <c r="HMG399" s="49"/>
      <c r="HMH399" s="45"/>
      <c r="HMJ399" s="47"/>
      <c r="HMK399" s="48"/>
      <c r="HML399" s="48"/>
      <c r="HMM399" s="48"/>
      <c r="HMQ399" s="49"/>
      <c r="HMR399" s="45"/>
      <c r="HMT399" s="47"/>
      <c r="HMU399" s="48"/>
      <c r="HMV399" s="48"/>
      <c r="HMW399" s="48"/>
      <c r="HNA399" s="49"/>
      <c r="HNB399" s="45"/>
      <c r="HND399" s="47"/>
      <c r="HNE399" s="48"/>
      <c r="HNF399" s="48"/>
      <c r="HNG399" s="48"/>
      <c r="HNK399" s="49"/>
      <c r="HNL399" s="45"/>
      <c r="HNN399" s="47"/>
      <c r="HNO399" s="48"/>
      <c r="HNP399" s="48"/>
      <c r="HNQ399" s="48"/>
      <c r="HNU399" s="49"/>
      <c r="HNV399" s="45"/>
      <c r="HNX399" s="47"/>
      <c r="HNY399" s="48"/>
      <c r="HNZ399" s="48"/>
      <c r="HOA399" s="48"/>
      <c r="HOE399" s="49"/>
      <c r="HOF399" s="45"/>
      <c r="HOH399" s="47"/>
      <c r="HOI399" s="48"/>
      <c r="HOJ399" s="48"/>
      <c r="HOK399" s="48"/>
      <c r="HOO399" s="49"/>
      <c r="HOP399" s="45"/>
      <c r="HOR399" s="47"/>
      <c r="HOS399" s="48"/>
      <c r="HOT399" s="48"/>
      <c r="HOU399" s="48"/>
      <c r="HOY399" s="49"/>
      <c r="HOZ399" s="45"/>
      <c r="HPB399" s="47"/>
      <c r="HPC399" s="48"/>
      <c r="HPD399" s="48"/>
      <c r="HPE399" s="48"/>
      <c r="HPI399" s="49"/>
      <c r="HPJ399" s="45"/>
      <c r="HPL399" s="47"/>
      <c r="HPM399" s="48"/>
      <c r="HPN399" s="48"/>
      <c r="HPO399" s="48"/>
      <c r="HPS399" s="49"/>
      <c r="HPT399" s="45"/>
      <c r="HPV399" s="47"/>
      <c r="HPW399" s="48"/>
      <c r="HPX399" s="48"/>
      <c r="HPY399" s="48"/>
      <c r="HQC399" s="49"/>
      <c r="HQD399" s="45"/>
      <c r="HQF399" s="47"/>
      <c r="HQG399" s="48"/>
      <c r="HQH399" s="48"/>
      <c r="HQI399" s="48"/>
      <c r="HQM399" s="49"/>
      <c r="HQN399" s="45"/>
      <c r="HQP399" s="47"/>
      <c r="HQQ399" s="48"/>
      <c r="HQR399" s="48"/>
      <c r="HQS399" s="48"/>
      <c r="HQW399" s="49"/>
      <c r="HQX399" s="45"/>
      <c r="HQZ399" s="47"/>
      <c r="HRA399" s="48"/>
      <c r="HRB399" s="48"/>
      <c r="HRC399" s="48"/>
      <c r="HRG399" s="49"/>
      <c r="HRH399" s="45"/>
      <c r="HRJ399" s="47"/>
      <c r="HRK399" s="48"/>
      <c r="HRL399" s="48"/>
      <c r="HRM399" s="48"/>
      <c r="HRQ399" s="49"/>
      <c r="HRR399" s="45"/>
      <c r="HRT399" s="47"/>
      <c r="HRU399" s="48"/>
      <c r="HRV399" s="48"/>
      <c r="HRW399" s="48"/>
      <c r="HSA399" s="49"/>
      <c r="HSB399" s="45"/>
      <c r="HSD399" s="47"/>
      <c r="HSE399" s="48"/>
      <c r="HSF399" s="48"/>
      <c r="HSG399" s="48"/>
      <c r="HSK399" s="49"/>
      <c r="HSL399" s="45"/>
      <c r="HSN399" s="47"/>
      <c r="HSO399" s="48"/>
      <c r="HSP399" s="48"/>
      <c r="HSQ399" s="48"/>
      <c r="HSU399" s="49"/>
      <c r="HSV399" s="45"/>
      <c r="HSX399" s="47"/>
      <c r="HSY399" s="48"/>
      <c r="HSZ399" s="48"/>
      <c r="HTA399" s="48"/>
      <c r="HTE399" s="49"/>
      <c r="HTF399" s="45"/>
      <c r="HTH399" s="47"/>
      <c r="HTI399" s="48"/>
      <c r="HTJ399" s="48"/>
      <c r="HTK399" s="48"/>
      <c r="HTO399" s="49"/>
      <c r="HTP399" s="45"/>
      <c r="HTR399" s="47"/>
      <c r="HTS399" s="48"/>
      <c r="HTT399" s="48"/>
      <c r="HTU399" s="48"/>
      <c r="HTY399" s="49"/>
      <c r="HTZ399" s="45"/>
      <c r="HUB399" s="47"/>
      <c r="HUC399" s="48"/>
      <c r="HUD399" s="48"/>
      <c r="HUE399" s="48"/>
      <c r="HUI399" s="49"/>
      <c r="HUJ399" s="45"/>
      <c r="HUL399" s="47"/>
      <c r="HUM399" s="48"/>
      <c r="HUN399" s="48"/>
      <c r="HUO399" s="48"/>
      <c r="HUS399" s="49"/>
      <c r="HUT399" s="45"/>
      <c r="HUV399" s="47"/>
      <c r="HUW399" s="48"/>
      <c r="HUX399" s="48"/>
      <c r="HUY399" s="48"/>
      <c r="HVC399" s="49"/>
      <c r="HVD399" s="45"/>
      <c r="HVF399" s="47"/>
      <c r="HVG399" s="48"/>
      <c r="HVH399" s="48"/>
      <c r="HVI399" s="48"/>
      <c r="HVM399" s="49"/>
      <c r="HVN399" s="45"/>
      <c r="HVP399" s="47"/>
      <c r="HVQ399" s="48"/>
      <c r="HVR399" s="48"/>
      <c r="HVS399" s="48"/>
      <c r="HVW399" s="49"/>
      <c r="HVX399" s="45"/>
      <c r="HVZ399" s="47"/>
      <c r="HWA399" s="48"/>
      <c r="HWB399" s="48"/>
      <c r="HWC399" s="48"/>
      <c r="HWG399" s="49"/>
      <c r="HWH399" s="45"/>
      <c r="HWJ399" s="47"/>
      <c r="HWK399" s="48"/>
      <c r="HWL399" s="48"/>
      <c r="HWM399" s="48"/>
      <c r="HWQ399" s="49"/>
      <c r="HWR399" s="45"/>
      <c r="HWT399" s="47"/>
      <c r="HWU399" s="48"/>
      <c r="HWV399" s="48"/>
      <c r="HWW399" s="48"/>
      <c r="HXA399" s="49"/>
      <c r="HXB399" s="45"/>
      <c r="HXD399" s="47"/>
      <c r="HXE399" s="48"/>
      <c r="HXF399" s="48"/>
      <c r="HXG399" s="48"/>
      <c r="HXK399" s="49"/>
      <c r="HXL399" s="45"/>
      <c r="HXN399" s="47"/>
      <c r="HXO399" s="48"/>
      <c r="HXP399" s="48"/>
      <c r="HXQ399" s="48"/>
      <c r="HXU399" s="49"/>
      <c r="HXV399" s="45"/>
      <c r="HXX399" s="47"/>
      <c r="HXY399" s="48"/>
      <c r="HXZ399" s="48"/>
      <c r="HYA399" s="48"/>
      <c r="HYE399" s="49"/>
      <c r="HYF399" s="45"/>
      <c r="HYH399" s="47"/>
      <c r="HYI399" s="48"/>
      <c r="HYJ399" s="48"/>
      <c r="HYK399" s="48"/>
      <c r="HYO399" s="49"/>
      <c r="HYP399" s="45"/>
      <c r="HYR399" s="47"/>
      <c r="HYS399" s="48"/>
      <c r="HYT399" s="48"/>
      <c r="HYU399" s="48"/>
      <c r="HYY399" s="49"/>
      <c r="HYZ399" s="45"/>
      <c r="HZB399" s="47"/>
      <c r="HZC399" s="48"/>
      <c r="HZD399" s="48"/>
      <c r="HZE399" s="48"/>
      <c r="HZI399" s="49"/>
      <c r="HZJ399" s="45"/>
      <c r="HZL399" s="47"/>
      <c r="HZM399" s="48"/>
      <c r="HZN399" s="48"/>
      <c r="HZO399" s="48"/>
      <c r="HZS399" s="49"/>
      <c r="HZT399" s="45"/>
      <c r="HZV399" s="47"/>
      <c r="HZW399" s="48"/>
      <c r="HZX399" s="48"/>
      <c r="HZY399" s="48"/>
      <c r="IAC399" s="49"/>
      <c r="IAD399" s="45"/>
      <c r="IAF399" s="47"/>
      <c r="IAG399" s="48"/>
      <c r="IAH399" s="48"/>
      <c r="IAI399" s="48"/>
      <c r="IAM399" s="49"/>
      <c r="IAN399" s="45"/>
      <c r="IAP399" s="47"/>
      <c r="IAQ399" s="48"/>
      <c r="IAR399" s="48"/>
      <c r="IAS399" s="48"/>
      <c r="IAW399" s="49"/>
      <c r="IAX399" s="45"/>
      <c r="IAZ399" s="47"/>
      <c r="IBA399" s="48"/>
      <c r="IBB399" s="48"/>
      <c r="IBC399" s="48"/>
      <c r="IBG399" s="49"/>
      <c r="IBH399" s="45"/>
      <c r="IBJ399" s="47"/>
      <c r="IBK399" s="48"/>
      <c r="IBL399" s="48"/>
      <c r="IBM399" s="48"/>
      <c r="IBQ399" s="49"/>
      <c r="IBR399" s="45"/>
      <c r="IBT399" s="47"/>
      <c r="IBU399" s="48"/>
      <c r="IBV399" s="48"/>
      <c r="IBW399" s="48"/>
      <c r="ICA399" s="49"/>
      <c r="ICB399" s="45"/>
      <c r="ICD399" s="47"/>
      <c r="ICE399" s="48"/>
      <c r="ICF399" s="48"/>
      <c r="ICG399" s="48"/>
      <c r="ICK399" s="49"/>
      <c r="ICL399" s="45"/>
      <c r="ICN399" s="47"/>
      <c r="ICO399" s="48"/>
      <c r="ICP399" s="48"/>
      <c r="ICQ399" s="48"/>
      <c r="ICU399" s="49"/>
      <c r="ICV399" s="45"/>
      <c r="ICX399" s="47"/>
      <c r="ICY399" s="48"/>
      <c r="ICZ399" s="48"/>
      <c r="IDA399" s="48"/>
      <c r="IDE399" s="49"/>
      <c r="IDF399" s="45"/>
      <c r="IDH399" s="47"/>
      <c r="IDI399" s="48"/>
      <c r="IDJ399" s="48"/>
      <c r="IDK399" s="48"/>
      <c r="IDO399" s="49"/>
      <c r="IDP399" s="45"/>
      <c r="IDR399" s="47"/>
      <c r="IDS399" s="48"/>
      <c r="IDT399" s="48"/>
      <c r="IDU399" s="48"/>
      <c r="IDY399" s="49"/>
      <c r="IDZ399" s="45"/>
      <c r="IEB399" s="47"/>
      <c r="IEC399" s="48"/>
      <c r="IED399" s="48"/>
      <c r="IEE399" s="48"/>
      <c r="IEI399" s="49"/>
      <c r="IEJ399" s="45"/>
      <c r="IEL399" s="47"/>
      <c r="IEM399" s="48"/>
      <c r="IEN399" s="48"/>
      <c r="IEO399" s="48"/>
      <c r="IES399" s="49"/>
      <c r="IET399" s="45"/>
      <c r="IEV399" s="47"/>
      <c r="IEW399" s="48"/>
      <c r="IEX399" s="48"/>
      <c r="IEY399" s="48"/>
      <c r="IFC399" s="49"/>
      <c r="IFD399" s="45"/>
      <c r="IFF399" s="47"/>
      <c r="IFG399" s="48"/>
      <c r="IFH399" s="48"/>
      <c r="IFI399" s="48"/>
      <c r="IFM399" s="49"/>
      <c r="IFN399" s="45"/>
      <c r="IFP399" s="47"/>
      <c r="IFQ399" s="48"/>
      <c r="IFR399" s="48"/>
      <c r="IFS399" s="48"/>
      <c r="IFW399" s="49"/>
      <c r="IFX399" s="45"/>
      <c r="IFZ399" s="47"/>
      <c r="IGA399" s="48"/>
      <c r="IGB399" s="48"/>
      <c r="IGC399" s="48"/>
      <c r="IGG399" s="49"/>
      <c r="IGH399" s="45"/>
      <c r="IGJ399" s="47"/>
      <c r="IGK399" s="48"/>
      <c r="IGL399" s="48"/>
      <c r="IGM399" s="48"/>
      <c r="IGQ399" s="49"/>
      <c r="IGR399" s="45"/>
      <c r="IGT399" s="47"/>
      <c r="IGU399" s="48"/>
      <c r="IGV399" s="48"/>
      <c r="IGW399" s="48"/>
      <c r="IHA399" s="49"/>
      <c r="IHB399" s="45"/>
      <c r="IHD399" s="47"/>
      <c r="IHE399" s="48"/>
      <c r="IHF399" s="48"/>
      <c r="IHG399" s="48"/>
      <c r="IHK399" s="49"/>
      <c r="IHL399" s="45"/>
      <c r="IHN399" s="47"/>
      <c r="IHO399" s="48"/>
      <c r="IHP399" s="48"/>
      <c r="IHQ399" s="48"/>
      <c r="IHU399" s="49"/>
      <c r="IHV399" s="45"/>
      <c r="IHX399" s="47"/>
      <c r="IHY399" s="48"/>
      <c r="IHZ399" s="48"/>
      <c r="IIA399" s="48"/>
      <c r="IIE399" s="49"/>
      <c r="IIF399" s="45"/>
      <c r="IIH399" s="47"/>
      <c r="III399" s="48"/>
      <c r="IIJ399" s="48"/>
      <c r="IIK399" s="48"/>
      <c r="IIO399" s="49"/>
      <c r="IIP399" s="45"/>
      <c r="IIR399" s="47"/>
      <c r="IIS399" s="48"/>
      <c r="IIT399" s="48"/>
      <c r="IIU399" s="48"/>
      <c r="IIY399" s="49"/>
      <c r="IIZ399" s="45"/>
      <c r="IJB399" s="47"/>
      <c r="IJC399" s="48"/>
      <c r="IJD399" s="48"/>
      <c r="IJE399" s="48"/>
      <c r="IJI399" s="49"/>
      <c r="IJJ399" s="45"/>
      <c r="IJL399" s="47"/>
      <c r="IJM399" s="48"/>
      <c r="IJN399" s="48"/>
      <c r="IJO399" s="48"/>
      <c r="IJS399" s="49"/>
      <c r="IJT399" s="45"/>
      <c r="IJV399" s="47"/>
      <c r="IJW399" s="48"/>
      <c r="IJX399" s="48"/>
      <c r="IJY399" s="48"/>
      <c r="IKC399" s="49"/>
      <c r="IKD399" s="45"/>
      <c r="IKF399" s="47"/>
      <c r="IKG399" s="48"/>
      <c r="IKH399" s="48"/>
      <c r="IKI399" s="48"/>
      <c r="IKM399" s="49"/>
      <c r="IKN399" s="45"/>
      <c r="IKP399" s="47"/>
      <c r="IKQ399" s="48"/>
      <c r="IKR399" s="48"/>
      <c r="IKS399" s="48"/>
      <c r="IKW399" s="49"/>
      <c r="IKX399" s="45"/>
      <c r="IKZ399" s="47"/>
      <c r="ILA399" s="48"/>
      <c r="ILB399" s="48"/>
      <c r="ILC399" s="48"/>
      <c r="ILG399" s="49"/>
      <c r="ILH399" s="45"/>
      <c r="ILJ399" s="47"/>
      <c r="ILK399" s="48"/>
      <c r="ILL399" s="48"/>
      <c r="ILM399" s="48"/>
      <c r="ILQ399" s="49"/>
      <c r="ILR399" s="45"/>
      <c r="ILT399" s="47"/>
      <c r="ILU399" s="48"/>
      <c r="ILV399" s="48"/>
      <c r="ILW399" s="48"/>
      <c r="IMA399" s="49"/>
      <c r="IMB399" s="45"/>
      <c r="IMD399" s="47"/>
      <c r="IME399" s="48"/>
      <c r="IMF399" s="48"/>
      <c r="IMG399" s="48"/>
      <c r="IMK399" s="49"/>
      <c r="IML399" s="45"/>
      <c r="IMN399" s="47"/>
      <c r="IMO399" s="48"/>
      <c r="IMP399" s="48"/>
      <c r="IMQ399" s="48"/>
      <c r="IMU399" s="49"/>
      <c r="IMV399" s="45"/>
      <c r="IMX399" s="47"/>
      <c r="IMY399" s="48"/>
      <c r="IMZ399" s="48"/>
      <c r="INA399" s="48"/>
      <c r="INE399" s="49"/>
      <c r="INF399" s="45"/>
      <c r="INH399" s="47"/>
      <c r="INI399" s="48"/>
      <c r="INJ399" s="48"/>
      <c r="INK399" s="48"/>
      <c r="INO399" s="49"/>
      <c r="INP399" s="45"/>
      <c r="INR399" s="47"/>
      <c r="INS399" s="48"/>
      <c r="INT399" s="48"/>
      <c r="INU399" s="48"/>
      <c r="INY399" s="49"/>
      <c r="INZ399" s="45"/>
      <c r="IOB399" s="47"/>
      <c r="IOC399" s="48"/>
      <c r="IOD399" s="48"/>
      <c r="IOE399" s="48"/>
      <c r="IOI399" s="49"/>
      <c r="IOJ399" s="45"/>
      <c r="IOL399" s="47"/>
      <c r="IOM399" s="48"/>
      <c r="ION399" s="48"/>
      <c r="IOO399" s="48"/>
      <c r="IOS399" s="49"/>
      <c r="IOT399" s="45"/>
      <c r="IOV399" s="47"/>
      <c r="IOW399" s="48"/>
      <c r="IOX399" s="48"/>
      <c r="IOY399" s="48"/>
      <c r="IPC399" s="49"/>
      <c r="IPD399" s="45"/>
      <c r="IPF399" s="47"/>
      <c r="IPG399" s="48"/>
      <c r="IPH399" s="48"/>
      <c r="IPI399" s="48"/>
      <c r="IPM399" s="49"/>
      <c r="IPN399" s="45"/>
      <c r="IPP399" s="47"/>
      <c r="IPQ399" s="48"/>
      <c r="IPR399" s="48"/>
      <c r="IPS399" s="48"/>
      <c r="IPW399" s="49"/>
      <c r="IPX399" s="45"/>
      <c r="IPZ399" s="47"/>
      <c r="IQA399" s="48"/>
      <c r="IQB399" s="48"/>
      <c r="IQC399" s="48"/>
      <c r="IQG399" s="49"/>
      <c r="IQH399" s="45"/>
      <c r="IQJ399" s="47"/>
      <c r="IQK399" s="48"/>
      <c r="IQL399" s="48"/>
      <c r="IQM399" s="48"/>
      <c r="IQQ399" s="49"/>
      <c r="IQR399" s="45"/>
      <c r="IQT399" s="47"/>
      <c r="IQU399" s="48"/>
      <c r="IQV399" s="48"/>
      <c r="IQW399" s="48"/>
      <c r="IRA399" s="49"/>
      <c r="IRB399" s="45"/>
      <c r="IRD399" s="47"/>
      <c r="IRE399" s="48"/>
      <c r="IRF399" s="48"/>
      <c r="IRG399" s="48"/>
      <c r="IRK399" s="49"/>
      <c r="IRL399" s="45"/>
      <c r="IRN399" s="47"/>
      <c r="IRO399" s="48"/>
      <c r="IRP399" s="48"/>
      <c r="IRQ399" s="48"/>
      <c r="IRU399" s="49"/>
      <c r="IRV399" s="45"/>
      <c r="IRX399" s="47"/>
      <c r="IRY399" s="48"/>
      <c r="IRZ399" s="48"/>
      <c r="ISA399" s="48"/>
      <c r="ISE399" s="49"/>
      <c r="ISF399" s="45"/>
      <c r="ISH399" s="47"/>
      <c r="ISI399" s="48"/>
      <c r="ISJ399" s="48"/>
      <c r="ISK399" s="48"/>
      <c r="ISO399" s="49"/>
      <c r="ISP399" s="45"/>
      <c r="ISR399" s="47"/>
      <c r="ISS399" s="48"/>
      <c r="IST399" s="48"/>
      <c r="ISU399" s="48"/>
      <c r="ISY399" s="49"/>
      <c r="ISZ399" s="45"/>
      <c r="ITB399" s="47"/>
      <c r="ITC399" s="48"/>
      <c r="ITD399" s="48"/>
      <c r="ITE399" s="48"/>
      <c r="ITI399" s="49"/>
      <c r="ITJ399" s="45"/>
      <c r="ITL399" s="47"/>
      <c r="ITM399" s="48"/>
      <c r="ITN399" s="48"/>
      <c r="ITO399" s="48"/>
      <c r="ITS399" s="49"/>
      <c r="ITT399" s="45"/>
      <c r="ITV399" s="47"/>
      <c r="ITW399" s="48"/>
      <c r="ITX399" s="48"/>
      <c r="ITY399" s="48"/>
      <c r="IUC399" s="49"/>
      <c r="IUD399" s="45"/>
      <c r="IUF399" s="47"/>
      <c r="IUG399" s="48"/>
      <c r="IUH399" s="48"/>
      <c r="IUI399" s="48"/>
      <c r="IUM399" s="49"/>
      <c r="IUN399" s="45"/>
      <c r="IUP399" s="47"/>
      <c r="IUQ399" s="48"/>
      <c r="IUR399" s="48"/>
      <c r="IUS399" s="48"/>
      <c r="IUW399" s="49"/>
      <c r="IUX399" s="45"/>
      <c r="IUZ399" s="47"/>
      <c r="IVA399" s="48"/>
      <c r="IVB399" s="48"/>
      <c r="IVC399" s="48"/>
      <c r="IVG399" s="49"/>
      <c r="IVH399" s="45"/>
      <c r="IVJ399" s="47"/>
      <c r="IVK399" s="48"/>
      <c r="IVL399" s="48"/>
      <c r="IVM399" s="48"/>
      <c r="IVQ399" s="49"/>
      <c r="IVR399" s="45"/>
      <c r="IVT399" s="47"/>
      <c r="IVU399" s="48"/>
      <c r="IVV399" s="48"/>
      <c r="IVW399" s="48"/>
      <c r="IWA399" s="49"/>
      <c r="IWB399" s="45"/>
      <c r="IWD399" s="47"/>
      <c r="IWE399" s="48"/>
      <c r="IWF399" s="48"/>
      <c r="IWG399" s="48"/>
      <c r="IWK399" s="49"/>
      <c r="IWL399" s="45"/>
      <c r="IWN399" s="47"/>
      <c r="IWO399" s="48"/>
      <c r="IWP399" s="48"/>
      <c r="IWQ399" s="48"/>
      <c r="IWU399" s="49"/>
      <c r="IWV399" s="45"/>
      <c r="IWX399" s="47"/>
      <c r="IWY399" s="48"/>
      <c r="IWZ399" s="48"/>
      <c r="IXA399" s="48"/>
      <c r="IXE399" s="49"/>
      <c r="IXF399" s="45"/>
      <c r="IXH399" s="47"/>
      <c r="IXI399" s="48"/>
      <c r="IXJ399" s="48"/>
      <c r="IXK399" s="48"/>
      <c r="IXO399" s="49"/>
      <c r="IXP399" s="45"/>
      <c r="IXR399" s="47"/>
      <c r="IXS399" s="48"/>
      <c r="IXT399" s="48"/>
      <c r="IXU399" s="48"/>
      <c r="IXY399" s="49"/>
      <c r="IXZ399" s="45"/>
      <c r="IYB399" s="47"/>
      <c r="IYC399" s="48"/>
      <c r="IYD399" s="48"/>
      <c r="IYE399" s="48"/>
      <c r="IYI399" s="49"/>
      <c r="IYJ399" s="45"/>
      <c r="IYL399" s="47"/>
      <c r="IYM399" s="48"/>
      <c r="IYN399" s="48"/>
      <c r="IYO399" s="48"/>
      <c r="IYS399" s="49"/>
      <c r="IYT399" s="45"/>
      <c r="IYV399" s="47"/>
      <c r="IYW399" s="48"/>
      <c r="IYX399" s="48"/>
      <c r="IYY399" s="48"/>
      <c r="IZC399" s="49"/>
      <c r="IZD399" s="45"/>
      <c r="IZF399" s="47"/>
      <c r="IZG399" s="48"/>
      <c r="IZH399" s="48"/>
      <c r="IZI399" s="48"/>
      <c r="IZM399" s="49"/>
      <c r="IZN399" s="45"/>
      <c r="IZP399" s="47"/>
      <c r="IZQ399" s="48"/>
      <c r="IZR399" s="48"/>
      <c r="IZS399" s="48"/>
      <c r="IZW399" s="49"/>
      <c r="IZX399" s="45"/>
      <c r="IZZ399" s="47"/>
      <c r="JAA399" s="48"/>
      <c r="JAB399" s="48"/>
      <c r="JAC399" s="48"/>
      <c r="JAG399" s="49"/>
      <c r="JAH399" s="45"/>
      <c r="JAJ399" s="47"/>
      <c r="JAK399" s="48"/>
      <c r="JAL399" s="48"/>
      <c r="JAM399" s="48"/>
      <c r="JAQ399" s="49"/>
      <c r="JAR399" s="45"/>
      <c r="JAT399" s="47"/>
      <c r="JAU399" s="48"/>
      <c r="JAV399" s="48"/>
      <c r="JAW399" s="48"/>
      <c r="JBA399" s="49"/>
      <c r="JBB399" s="45"/>
      <c r="JBD399" s="47"/>
      <c r="JBE399" s="48"/>
      <c r="JBF399" s="48"/>
      <c r="JBG399" s="48"/>
      <c r="JBK399" s="49"/>
      <c r="JBL399" s="45"/>
      <c r="JBN399" s="47"/>
      <c r="JBO399" s="48"/>
      <c r="JBP399" s="48"/>
      <c r="JBQ399" s="48"/>
      <c r="JBU399" s="49"/>
      <c r="JBV399" s="45"/>
      <c r="JBX399" s="47"/>
      <c r="JBY399" s="48"/>
      <c r="JBZ399" s="48"/>
      <c r="JCA399" s="48"/>
      <c r="JCE399" s="49"/>
      <c r="JCF399" s="45"/>
      <c r="JCH399" s="47"/>
      <c r="JCI399" s="48"/>
      <c r="JCJ399" s="48"/>
      <c r="JCK399" s="48"/>
      <c r="JCO399" s="49"/>
      <c r="JCP399" s="45"/>
      <c r="JCR399" s="47"/>
      <c r="JCS399" s="48"/>
      <c r="JCT399" s="48"/>
      <c r="JCU399" s="48"/>
      <c r="JCY399" s="49"/>
      <c r="JCZ399" s="45"/>
      <c r="JDB399" s="47"/>
      <c r="JDC399" s="48"/>
      <c r="JDD399" s="48"/>
      <c r="JDE399" s="48"/>
      <c r="JDI399" s="49"/>
      <c r="JDJ399" s="45"/>
      <c r="JDL399" s="47"/>
      <c r="JDM399" s="48"/>
      <c r="JDN399" s="48"/>
      <c r="JDO399" s="48"/>
      <c r="JDS399" s="49"/>
      <c r="JDT399" s="45"/>
      <c r="JDV399" s="47"/>
      <c r="JDW399" s="48"/>
      <c r="JDX399" s="48"/>
      <c r="JDY399" s="48"/>
      <c r="JEC399" s="49"/>
      <c r="JED399" s="45"/>
      <c r="JEF399" s="47"/>
      <c r="JEG399" s="48"/>
      <c r="JEH399" s="48"/>
      <c r="JEI399" s="48"/>
      <c r="JEM399" s="49"/>
      <c r="JEN399" s="45"/>
      <c r="JEP399" s="47"/>
      <c r="JEQ399" s="48"/>
      <c r="JER399" s="48"/>
      <c r="JES399" s="48"/>
      <c r="JEW399" s="49"/>
      <c r="JEX399" s="45"/>
      <c r="JEZ399" s="47"/>
      <c r="JFA399" s="48"/>
      <c r="JFB399" s="48"/>
      <c r="JFC399" s="48"/>
      <c r="JFG399" s="49"/>
      <c r="JFH399" s="45"/>
      <c r="JFJ399" s="47"/>
      <c r="JFK399" s="48"/>
      <c r="JFL399" s="48"/>
      <c r="JFM399" s="48"/>
      <c r="JFQ399" s="49"/>
      <c r="JFR399" s="45"/>
      <c r="JFT399" s="47"/>
      <c r="JFU399" s="48"/>
      <c r="JFV399" s="48"/>
      <c r="JFW399" s="48"/>
      <c r="JGA399" s="49"/>
      <c r="JGB399" s="45"/>
      <c r="JGD399" s="47"/>
      <c r="JGE399" s="48"/>
      <c r="JGF399" s="48"/>
      <c r="JGG399" s="48"/>
      <c r="JGK399" s="49"/>
      <c r="JGL399" s="45"/>
      <c r="JGN399" s="47"/>
      <c r="JGO399" s="48"/>
      <c r="JGP399" s="48"/>
      <c r="JGQ399" s="48"/>
      <c r="JGU399" s="49"/>
      <c r="JGV399" s="45"/>
      <c r="JGX399" s="47"/>
      <c r="JGY399" s="48"/>
      <c r="JGZ399" s="48"/>
      <c r="JHA399" s="48"/>
      <c r="JHE399" s="49"/>
      <c r="JHF399" s="45"/>
      <c r="JHH399" s="47"/>
      <c r="JHI399" s="48"/>
      <c r="JHJ399" s="48"/>
      <c r="JHK399" s="48"/>
      <c r="JHO399" s="49"/>
      <c r="JHP399" s="45"/>
      <c r="JHR399" s="47"/>
      <c r="JHS399" s="48"/>
      <c r="JHT399" s="48"/>
      <c r="JHU399" s="48"/>
      <c r="JHY399" s="49"/>
      <c r="JHZ399" s="45"/>
      <c r="JIB399" s="47"/>
      <c r="JIC399" s="48"/>
      <c r="JID399" s="48"/>
      <c r="JIE399" s="48"/>
      <c r="JII399" s="49"/>
      <c r="JIJ399" s="45"/>
      <c r="JIL399" s="47"/>
      <c r="JIM399" s="48"/>
      <c r="JIN399" s="48"/>
      <c r="JIO399" s="48"/>
      <c r="JIS399" s="49"/>
      <c r="JIT399" s="45"/>
      <c r="JIV399" s="47"/>
      <c r="JIW399" s="48"/>
      <c r="JIX399" s="48"/>
      <c r="JIY399" s="48"/>
      <c r="JJC399" s="49"/>
      <c r="JJD399" s="45"/>
      <c r="JJF399" s="47"/>
      <c r="JJG399" s="48"/>
      <c r="JJH399" s="48"/>
      <c r="JJI399" s="48"/>
      <c r="JJM399" s="49"/>
      <c r="JJN399" s="45"/>
      <c r="JJP399" s="47"/>
      <c r="JJQ399" s="48"/>
      <c r="JJR399" s="48"/>
      <c r="JJS399" s="48"/>
      <c r="JJW399" s="49"/>
      <c r="JJX399" s="45"/>
      <c r="JJZ399" s="47"/>
      <c r="JKA399" s="48"/>
      <c r="JKB399" s="48"/>
      <c r="JKC399" s="48"/>
      <c r="JKG399" s="49"/>
      <c r="JKH399" s="45"/>
      <c r="JKJ399" s="47"/>
      <c r="JKK399" s="48"/>
      <c r="JKL399" s="48"/>
      <c r="JKM399" s="48"/>
      <c r="JKQ399" s="49"/>
      <c r="JKR399" s="45"/>
      <c r="JKT399" s="47"/>
      <c r="JKU399" s="48"/>
      <c r="JKV399" s="48"/>
      <c r="JKW399" s="48"/>
      <c r="JLA399" s="49"/>
      <c r="JLB399" s="45"/>
      <c r="JLD399" s="47"/>
      <c r="JLE399" s="48"/>
      <c r="JLF399" s="48"/>
      <c r="JLG399" s="48"/>
      <c r="JLK399" s="49"/>
      <c r="JLL399" s="45"/>
      <c r="JLN399" s="47"/>
      <c r="JLO399" s="48"/>
      <c r="JLP399" s="48"/>
      <c r="JLQ399" s="48"/>
      <c r="JLU399" s="49"/>
      <c r="JLV399" s="45"/>
      <c r="JLX399" s="47"/>
      <c r="JLY399" s="48"/>
      <c r="JLZ399" s="48"/>
      <c r="JMA399" s="48"/>
      <c r="JME399" s="49"/>
      <c r="JMF399" s="45"/>
      <c r="JMH399" s="47"/>
      <c r="JMI399" s="48"/>
      <c r="JMJ399" s="48"/>
      <c r="JMK399" s="48"/>
      <c r="JMO399" s="49"/>
      <c r="JMP399" s="45"/>
      <c r="JMR399" s="47"/>
      <c r="JMS399" s="48"/>
      <c r="JMT399" s="48"/>
      <c r="JMU399" s="48"/>
      <c r="JMY399" s="49"/>
      <c r="JMZ399" s="45"/>
      <c r="JNB399" s="47"/>
      <c r="JNC399" s="48"/>
      <c r="JND399" s="48"/>
      <c r="JNE399" s="48"/>
      <c r="JNI399" s="49"/>
      <c r="JNJ399" s="45"/>
      <c r="JNL399" s="47"/>
      <c r="JNM399" s="48"/>
      <c r="JNN399" s="48"/>
      <c r="JNO399" s="48"/>
      <c r="JNS399" s="49"/>
      <c r="JNT399" s="45"/>
      <c r="JNV399" s="47"/>
      <c r="JNW399" s="48"/>
      <c r="JNX399" s="48"/>
      <c r="JNY399" s="48"/>
      <c r="JOC399" s="49"/>
      <c r="JOD399" s="45"/>
      <c r="JOF399" s="47"/>
      <c r="JOG399" s="48"/>
      <c r="JOH399" s="48"/>
      <c r="JOI399" s="48"/>
      <c r="JOM399" s="49"/>
      <c r="JON399" s="45"/>
      <c r="JOP399" s="47"/>
      <c r="JOQ399" s="48"/>
      <c r="JOR399" s="48"/>
      <c r="JOS399" s="48"/>
      <c r="JOW399" s="49"/>
      <c r="JOX399" s="45"/>
      <c r="JOZ399" s="47"/>
      <c r="JPA399" s="48"/>
      <c r="JPB399" s="48"/>
      <c r="JPC399" s="48"/>
      <c r="JPG399" s="49"/>
      <c r="JPH399" s="45"/>
      <c r="JPJ399" s="47"/>
      <c r="JPK399" s="48"/>
      <c r="JPL399" s="48"/>
      <c r="JPM399" s="48"/>
      <c r="JPQ399" s="49"/>
      <c r="JPR399" s="45"/>
      <c r="JPT399" s="47"/>
      <c r="JPU399" s="48"/>
      <c r="JPV399" s="48"/>
      <c r="JPW399" s="48"/>
      <c r="JQA399" s="49"/>
      <c r="JQB399" s="45"/>
      <c r="JQD399" s="47"/>
      <c r="JQE399" s="48"/>
      <c r="JQF399" s="48"/>
      <c r="JQG399" s="48"/>
      <c r="JQK399" s="49"/>
      <c r="JQL399" s="45"/>
      <c r="JQN399" s="47"/>
      <c r="JQO399" s="48"/>
      <c r="JQP399" s="48"/>
      <c r="JQQ399" s="48"/>
      <c r="JQU399" s="49"/>
      <c r="JQV399" s="45"/>
      <c r="JQX399" s="47"/>
      <c r="JQY399" s="48"/>
      <c r="JQZ399" s="48"/>
      <c r="JRA399" s="48"/>
      <c r="JRE399" s="49"/>
      <c r="JRF399" s="45"/>
      <c r="JRH399" s="47"/>
      <c r="JRI399" s="48"/>
      <c r="JRJ399" s="48"/>
      <c r="JRK399" s="48"/>
      <c r="JRO399" s="49"/>
      <c r="JRP399" s="45"/>
      <c r="JRR399" s="47"/>
      <c r="JRS399" s="48"/>
      <c r="JRT399" s="48"/>
      <c r="JRU399" s="48"/>
      <c r="JRY399" s="49"/>
      <c r="JRZ399" s="45"/>
      <c r="JSB399" s="47"/>
      <c r="JSC399" s="48"/>
      <c r="JSD399" s="48"/>
      <c r="JSE399" s="48"/>
      <c r="JSI399" s="49"/>
      <c r="JSJ399" s="45"/>
      <c r="JSL399" s="47"/>
      <c r="JSM399" s="48"/>
      <c r="JSN399" s="48"/>
      <c r="JSO399" s="48"/>
      <c r="JSS399" s="49"/>
      <c r="JST399" s="45"/>
      <c r="JSV399" s="47"/>
      <c r="JSW399" s="48"/>
      <c r="JSX399" s="48"/>
      <c r="JSY399" s="48"/>
      <c r="JTC399" s="49"/>
      <c r="JTD399" s="45"/>
      <c r="JTF399" s="47"/>
      <c r="JTG399" s="48"/>
      <c r="JTH399" s="48"/>
      <c r="JTI399" s="48"/>
      <c r="JTM399" s="49"/>
      <c r="JTN399" s="45"/>
      <c r="JTP399" s="47"/>
      <c r="JTQ399" s="48"/>
      <c r="JTR399" s="48"/>
      <c r="JTS399" s="48"/>
      <c r="JTW399" s="49"/>
      <c r="JTX399" s="45"/>
      <c r="JTZ399" s="47"/>
      <c r="JUA399" s="48"/>
      <c r="JUB399" s="48"/>
      <c r="JUC399" s="48"/>
      <c r="JUG399" s="49"/>
      <c r="JUH399" s="45"/>
      <c r="JUJ399" s="47"/>
      <c r="JUK399" s="48"/>
      <c r="JUL399" s="48"/>
      <c r="JUM399" s="48"/>
      <c r="JUQ399" s="49"/>
      <c r="JUR399" s="45"/>
      <c r="JUT399" s="47"/>
      <c r="JUU399" s="48"/>
      <c r="JUV399" s="48"/>
      <c r="JUW399" s="48"/>
      <c r="JVA399" s="49"/>
      <c r="JVB399" s="45"/>
      <c r="JVD399" s="47"/>
      <c r="JVE399" s="48"/>
      <c r="JVF399" s="48"/>
      <c r="JVG399" s="48"/>
      <c r="JVK399" s="49"/>
      <c r="JVL399" s="45"/>
      <c r="JVN399" s="47"/>
      <c r="JVO399" s="48"/>
      <c r="JVP399" s="48"/>
      <c r="JVQ399" s="48"/>
      <c r="JVU399" s="49"/>
      <c r="JVV399" s="45"/>
      <c r="JVX399" s="47"/>
      <c r="JVY399" s="48"/>
      <c r="JVZ399" s="48"/>
      <c r="JWA399" s="48"/>
      <c r="JWE399" s="49"/>
      <c r="JWF399" s="45"/>
      <c r="JWH399" s="47"/>
      <c r="JWI399" s="48"/>
      <c r="JWJ399" s="48"/>
      <c r="JWK399" s="48"/>
      <c r="JWO399" s="49"/>
      <c r="JWP399" s="45"/>
      <c r="JWR399" s="47"/>
      <c r="JWS399" s="48"/>
      <c r="JWT399" s="48"/>
      <c r="JWU399" s="48"/>
      <c r="JWY399" s="49"/>
      <c r="JWZ399" s="45"/>
      <c r="JXB399" s="47"/>
      <c r="JXC399" s="48"/>
      <c r="JXD399" s="48"/>
      <c r="JXE399" s="48"/>
      <c r="JXI399" s="49"/>
      <c r="JXJ399" s="45"/>
      <c r="JXL399" s="47"/>
      <c r="JXM399" s="48"/>
      <c r="JXN399" s="48"/>
      <c r="JXO399" s="48"/>
      <c r="JXS399" s="49"/>
      <c r="JXT399" s="45"/>
      <c r="JXV399" s="47"/>
      <c r="JXW399" s="48"/>
      <c r="JXX399" s="48"/>
      <c r="JXY399" s="48"/>
      <c r="JYC399" s="49"/>
      <c r="JYD399" s="45"/>
      <c r="JYF399" s="47"/>
      <c r="JYG399" s="48"/>
      <c r="JYH399" s="48"/>
      <c r="JYI399" s="48"/>
      <c r="JYM399" s="49"/>
      <c r="JYN399" s="45"/>
      <c r="JYP399" s="47"/>
      <c r="JYQ399" s="48"/>
      <c r="JYR399" s="48"/>
      <c r="JYS399" s="48"/>
      <c r="JYW399" s="49"/>
      <c r="JYX399" s="45"/>
      <c r="JYZ399" s="47"/>
      <c r="JZA399" s="48"/>
      <c r="JZB399" s="48"/>
      <c r="JZC399" s="48"/>
      <c r="JZG399" s="49"/>
      <c r="JZH399" s="45"/>
      <c r="JZJ399" s="47"/>
      <c r="JZK399" s="48"/>
      <c r="JZL399" s="48"/>
      <c r="JZM399" s="48"/>
      <c r="JZQ399" s="49"/>
      <c r="JZR399" s="45"/>
      <c r="JZT399" s="47"/>
      <c r="JZU399" s="48"/>
      <c r="JZV399" s="48"/>
      <c r="JZW399" s="48"/>
      <c r="KAA399" s="49"/>
      <c r="KAB399" s="45"/>
      <c r="KAD399" s="47"/>
      <c r="KAE399" s="48"/>
      <c r="KAF399" s="48"/>
      <c r="KAG399" s="48"/>
      <c r="KAK399" s="49"/>
      <c r="KAL399" s="45"/>
      <c r="KAN399" s="47"/>
      <c r="KAO399" s="48"/>
      <c r="KAP399" s="48"/>
      <c r="KAQ399" s="48"/>
      <c r="KAU399" s="49"/>
      <c r="KAV399" s="45"/>
      <c r="KAX399" s="47"/>
      <c r="KAY399" s="48"/>
      <c r="KAZ399" s="48"/>
      <c r="KBA399" s="48"/>
      <c r="KBE399" s="49"/>
      <c r="KBF399" s="45"/>
      <c r="KBH399" s="47"/>
      <c r="KBI399" s="48"/>
      <c r="KBJ399" s="48"/>
      <c r="KBK399" s="48"/>
      <c r="KBO399" s="49"/>
      <c r="KBP399" s="45"/>
      <c r="KBR399" s="47"/>
      <c r="KBS399" s="48"/>
      <c r="KBT399" s="48"/>
      <c r="KBU399" s="48"/>
      <c r="KBY399" s="49"/>
      <c r="KBZ399" s="45"/>
      <c r="KCB399" s="47"/>
      <c r="KCC399" s="48"/>
      <c r="KCD399" s="48"/>
      <c r="KCE399" s="48"/>
      <c r="KCI399" s="49"/>
      <c r="KCJ399" s="45"/>
      <c r="KCL399" s="47"/>
      <c r="KCM399" s="48"/>
      <c r="KCN399" s="48"/>
      <c r="KCO399" s="48"/>
      <c r="KCS399" s="49"/>
      <c r="KCT399" s="45"/>
      <c r="KCV399" s="47"/>
      <c r="KCW399" s="48"/>
      <c r="KCX399" s="48"/>
      <c r="KCY399" s="48"/>
      <c r="KDC399" s="49"/>
      <c r="KDD399" s="45"/>
      <c r="KDF399" s="47"/>
      <c r="KDG399" s="48"/>
      <c r="KDH399" s="48"/>
      <c r="KDI399" s="48"/>
      <c r="KDM399" s="49"/>
      <c r="KDN399" s="45"/>
      <c r="KDP399" s="47"/>
      <c r="KDQ399" s="48"/>
      <c r="KDR399" s="48"/>
      <c r="KDS399" s="48"/>
      <c r="KDW399" s="49"/>
      <c r="KDX399" s="45"/>
      <c r="KDZ399" s="47"/>
      <c r="KEA399" s="48"/>
      <c r="KEB399" s="48"/>
      <c r="KEC399" s="48"/>
      <c r="KEG399" s="49"/>
      <c r="KEH399" s="45"/>
      <c r="KEJ399" s="47"/>
      <c r="KEK399" s="48"/>
      <c r="KEL399" s="48"/>
      <c r="KEM399" s="48"/>
      <c r="KEQ399" s="49"/>
      <c r="KER399" s="45"/>
      <c r="KET399" s="47"/>
      <c r="KEU399" s="48"/>
      <c r="KEV399" s="48"/>
      <c r="KEW399" s="48"/>
      <c r="KFA399" s="49"/>
      <c r="KFB399" s="45"/>
      <c r="KFD399" s="47"/>
      <c r="KFE399" s="48"/>
      <c r="KFF399" s="48"/>
      <c r="KFG399" s="48"/>
      <c r="KFK399" s="49"/>
      <c r="KFL399" s="45"/>
      <c r="KFN399" s="47"/>
      <c r="KFO399" s="48"/>
      <c r="KFP399" s="48"/>
      <c r="KFQ399" s="48"/>
      <c r="KFU399" s="49"/>
      <c r="KFV399" s="45"/>
      <c r="KFX399" s="47"/>
      <c r="KFY399" s="48"/>
      <c r="KFZ399" s="48"/>
      <c r="KGA399" s="48"/>
      <c r="KGE399" s="49"/>
      <c r="KGF399" s="45"/>
      <c r="KGH399" s="47"/>
      <c r="KGI399" s="48"/>
      <c r="KGJ399" s="48"/>
      <c r="KGK399" s="48"/>
      <c r="KGO399" s="49"/>
      <c r="KGP399" s="45"/>
      <c r="KGR399" s="47"/>
      <c r="KGS399" s="48"/>
      <c r="KGT399" s="48"/>
      <c r="KGU399" s="48"/>
      <c r="KGY399" s="49"/>
      <c r="KGZ399" s="45"/>
      <c r="KHB399" s="47"/>
      <c r="KHC399" s="48"/>
      <c r="KHD399" s="48"/>
      <c r="KHE399" s="48"/>
      <c r="KHI399" s="49"/>
      <c r="KHJ399" s="45"/>
      <c r="KHL399" s="47"/>
      <c r="KHM399" s="48"/>
      <c r="KHN399" s="48"/>
      <c r="KHO399" s="48"/>
      <c r="KHS399" s="49"/>
      <c r="KHT399" s="45"/>
      <c r="KHV399" s="47"/>
      <c r="KHW399" s="48"/>
      <c r="KHX399" s="48"/>
      <c r="KHY399" s="48"/>
      <c r="KIC399" s="49"/>
      <c r="KID399" s="45"/>
      <c r="KIF399" s="47"/>
      <c r="KIG399" s="48"/>
      <c r="KIH399" s="48"/>
      <c r="KII399" s="48"/>
      <c r="KIM399" s="49"/>
      <c r="KIN399" s="45"/>
      <c r="KIP399" s="47"/>
      <c r="KIQ399" s="48"/>
      <c r="KIR399" s="48"/>
      <c r="KIS399" s="48"/>
      <c r="KIW399" s="49"/>
      <c r="KIX399" s="45"/>
      <c r="KIZ399" s="47"/>
      <c r="KJA399" s="48"/>
      <c r="KJB399" s="48"/>
      <c r="KJC399" s="48"/>
      <c r="KJG399" s="49"/>
      <c r="KJH399" s="45"/>
      <c r="KJJ399" s="47"/>
      <c r="KJK399" s="48"/>
      <c r="KJL399" s="48"/>
      <c r="KJM399" s="48"/>
      <c r="KJQ399" s="49"/>
      <c r="KJR399" s="45"/>
      <c r="KJT399" s="47"/>
      <c r="KJU399" s="48"/>
      <c r="KJV399" s="48"/>
      <c r="KJW399" s="48"/>
      <c r="KKA399" s="49"/>
      <c r="KKB399" s="45"/>
      <c r="KKD399" s="47"/>
      <c r="KKE399" s="48"/>
      <c r="KKF399" s="48"/>
      <c r="KKG399" s="48"/>
      <c r="KKK399" s="49"/>
      <c r="KKL399" s="45"/>
      <c r="KKN399" s="47"/>
      <c r="KKO399" s="48"/>
      <c r="KKP399" s="48"/>
      <c r="KKQ399" s="48"/>
      <c r="KKU399" s="49"/>
      <c r="KKV399" s="45"/>
      <c r="KKX399" s="47"/>
      <c r="KKY399" s="48"/>
      <c r="KKZ399" s="48"/>
      <c r="KLA399" s="48"/>
      <c r="KLE399" s="49"/>
      <c r="KLF399" s="45"/>
      <c r="KLH399" s="47"/>
      <c r="KLI399" s="48"/>
      <c r="KLJ399" s="48"/>
      <c r="KLK399" s="48"/>
      <c r="KLO399" s="49"/>
      <c r="KLP399" s="45"/>
      <c r="KLR399" s="47"/>
      <c r="KLS399" s="48"/>
      <c r="KLT399" s="48"/>
      <c r="KLU399" s="48"/>
      <c r="KLY399" s="49"/>
      <c r="KLZ399" s="45"/>
      <c r="KMB399" s="47"/>
      <c r="KMC399" s="48"/>
      <c r="KMD399" s="48"/>
      <c r="KME399" s="48"/>
      <c r="KMI399" s="49"/>
      <c r="KMJ399" s="45"/>
      <c r="KML399" s="47"/>
      <c r="KMM399" s="48"/>
      <c r="KMN399" s="48"/>
      <c r="KMO399" s="48"/>
      <c r="KMS399" s="49"/>
      <c r="KMT399" s="45"/>
      <c r="KMV399" s="47"/>
      <c r="KMW399" s="48"/>
      <c r="KMX399" s="48"/>
      <c r="KMY399" s="48"/>
      <c r="KNC399" s="49"/>
      <c r="KND399" s="45"/>
      <c r="KNF399" s="47"/>
      <c r="KNG399" s="48"/>
      <c r="KNH399" s="48"/>
      <c r="KNI399" s="48"/>
      <c r="KNM399" s="49"/>
      <c r="KNN399" s="45"/>
      <c r="KNP399" s="47"/>
      <c r="KNQ399" s="48"/>
      <c r="KNR399" s="48"/>
      <c r="KNS399" s="48"/>
      <c r="KNW399" s="49"/>
      <c r="KNX399" s="45"/>
      <c r="KNZ399" s="47"/>
      <c r="KOA399" s="48"/>
      <c r="KOB399" s="48"/>
      <c r="KOC399" s="48"/>
      <c r="KOG399" s="49"/>
      <c r="KOH399" s="45"/>
      <c r="KOJ399" s="47"/>
      <c r="KOK399" s="48"/>
      <c r="KOL399" s="48"/>
      <c r="KOM399" s="48"/>
      <c r="KOQ399" s="49"/>
      <c r="KOR399" s="45"/>
      <c r="KOT399" s="47"/>
      <c r="KOU399" s="48"/>
      <c r="KOV399" s="48"/>
      <c r="KOW399" s="48"/>
      <c r="KPA399" s="49"/>
      <c r="KPB399" s="45"/>
      <c r="KPD399" s="47"/>
      <c r="KPE399" s="48"/>
      <c r="KPF399" s="48"/>
      <c r="KPG399" s="48"/>
      <c r="KPK399" s="49"/>
      <c r="KPL399" s="45"/>
      <c r="KPN399" s="47"/>
      <c r="KPO399" s="48"/>
      <c r="KPP399" s="48"/>
      <c r="KPQ399" s="48"/>
      <c r="KPU399" s="49"/>
      <c r="KPV399" s="45"/>
      <c r="KPX399" s="47"/>
      <c r="KPY399" s="48"/>
      <c r="KPZ399" s="48"/>
      <c r="KQA399" s="48"/>
      <c r="KQE399" s="49"/>
      <c r="KQF399" s="45"/>
      <c r="KQH399" s="47"/>
      <c r="KQI399" s="48"/>
      <c r="KQJ399" s="48"/>
      <c r="KQK399" s="48"/>
      <c r="KQO399" s="49"/>
      <c r="KQP399" s="45"/>
      <c r="KQR399" s="47"/>
      <c r="KQS399" s="48"/>
      <c r="KQT399" s="48"/>
      <c r="KQU399" s="48"/>
      <c r="KQY399" s="49"/>
      <c r="KQZ399" s="45"/>
      <c r="KRB399" s="47"/>
      <c r="KRC399" s="48"/>
      <c r="KRD399" s="48"/>
      <c r="KRE399" s="48"/>
      <c r="KRI399" s="49"/>
      <c r="KRJ399" s="45"/>
      <c r="KRL399" s="47"/>
      <c r="KRM399" s="48"/>
      <c r="KRN399" s="48"/>
      <c r="KRO399" s="48"/>
      <c r="KRS399" s="49"/>
      <c r="KRT399" s="45"/>
      <c r="KRV399" s="47"/>
      <c r="KRW399" s="48"/>
      <c r="KRX399" s="48"/>
      <c r="KRY399" s="48"/>
      <c r="KSC399" s="49"/>
      <c r="KSD399" s="45"/>
      <c r="KSF399" s="47"/>
      <c r="KSG399" s="48"/>
      <c r="KSH399" s="48"/>
      <c r="KSI399" s="48"/>
      <c r="KSM399" s="49"/>
      <c r="KSN399" s="45"/>
      <c r="KSP399" s="47"/>
      <c r="KSQ399" s="48"/>
      <c r="KSR399" s="48"/>
      <c r="KSS399" s="48"/>
      <c r="KSW399" s="49"/>
      <c r="KSX399" s="45"/>
      <c r="KSZ399" s="47"/>
      <c r="KTA399" s="48"/>
      <c r="KTB399" s="48"/>
      <c r="KTC399" s="48"/>
      <c r="KTG399" s="49"/>
      <c r="KTH399" s="45"/>
      <c r="KTJ399" s="47"/>
      <c r="KTK399" s="48"/>
      <c r="KTL399" s="48"/>
      <c r="KTM399" s="48"/>
      <c r="KTQ399" s="49"/>
      <c r="KTR399" s="45"/>
      <c r="KTT399" s="47"/>
      <c r="KTU399" s="48"/>
      <c r="KTV399" s="48"/>
      <c r="KTW399" s="48"/>
      <c r="KUA399" s="49"/>
      <c r="KUB399" s="45"/>
      <c r="KUD399" s="47"/>
      <c r="KUE399" s="48"/>
      <c r="KUF399" s="48"/>
      <c r="KUG399" s="48"/>
      <c r="KUK399" s="49"/>
      <c r="KUL399" s="45"/>
      <c r="KUN399" s="47"/>
      <c r="KUO399" s="48"/>
      <c r="KUP399" s="48"/>
      <c r="KUQ399" s="48"/>
      <c r="KUU399" s="49"/>
      <c r="KUV399" s="45"/>
      <c r="KUX399" s="47"/>
      <c r="KUY399" s="48"/>
      <c r="KUZ399" s="48"/>
      <c r="KVA399" s="48"/>
      <c r="KVE399" s="49"/>
      <c r="KVF399" s="45"/>
      <c r="KVH399" s="47"/>
      <c r="KVI399" s="48"/>
      <c r="KVJ399" s="48"/>
      <c r="KVK399" s="48"/>
      <c r="KVO399" s="49"/>
      <c r="KVP399" s="45"/>
      <c r="KVR399" s="47"/>
      <c r="KVS399" s="48"/>
      <c r="KVT399" s="48"/>
      <c r="KVU399" s="48"/>
      <c r="KVY399" s="49"/>
      <c r="KVZ399" s="45"/>
      <c r="KWB399" s="47"/>
      <c r="KWC399" s="48"/>
      <c r="KWD399" s="48"/>
      <c r="KWE399" s="48"/>
      <c r="KWI399" s="49"/>
      <c r="KWJ399" s="45"/>
      <c r="KWL399" s="47"/>
      <c r="KWM399" s="48"/>
      <c r="KWN399" s="48"/>
      <c r="KWO399" s="48"/>
      <c r="KWS399" s="49"/>
      <c r="KWT399" s="45"/>
      <c r="KWV399" s="47"/>
      <c r="KWW399" s="48"/>
      <c r="KWX399" s="48"/>
      <c r="KWY399" s="48"/>
      <c r="KXC399" s="49"/>
      <c r="KXD399" s="45"/>
      <c r="KXF399" s="47"/>
      <c r="KXG399" s="48"/>
      <c r="KXH399" s="48"/>
      <c r="KXI399" s="48"/>
      <c r="KXM399" s="49"/>
      <c r="KXN399" s="45"/>
      <c r="KXP399" s="47"/>
      <c r="KXQ399" s="48"/>
      <c r="KXR399" s="48"/>
      <c r="KXS399" s="48"/>
      <c r="KXW399" s="49"/>
      <c r="KXX399" s="45"/>
      <c r="KXZ399" s="47"/>
      <c r="KYA399" s="48"/>
      <c r="KYB399" s="48"/>
      <c r="KYC399" s="48"/>
      <c r="KYG399" s="49"/>
      <c r="KYH399" s="45"/>
      <c r="KYJ399" s="47"/>
      <c r="KYK399" s="48"/>
      <c r="KYL399" s="48"/>
      <c r="KYM399" s="48"/>
      <c r="KYQ399" s="49"/>
      <c r="KYR399" s="45"/>
      <c r="KYT399" s="47"/>
      <c r="KYU399" s="48"/>
      <c r="KYV399" s="48"/>
      <c r="KYW399" s="48"/>
      <c r="KZA399" s="49"/>
      <c r="KZB399" s="45"/>
      <c r="KZD399" s="47"/>
      <c r="KZE399" s="48"/>
      <c r="KZF399" s="48"/>
      <c r="KZG399" s="48"/>
      <c r="KZK399" s="49"/>
      <c r="KZL399" s="45"/>
      <c r="KZN399" s="47"/>
      <c r="KZO399" s="48"/>
      <c r="KZP399" s="48"/>
      <c r="KZQ399" s="48"/>
      <c r="KZU399" s="49"/>
      <c r="KZV399" s="45"/>
      <c r="KZX399" s="47"/>
      <c r="KZY399" s="48"/>
      <c r="KZZ399" s="48"/>
      <c r="LAA399" s="48"/>
      <c r="LAE399" s="49"/>
      <c r="LAF399" s="45"/>
      <c r="LAH399" s="47"/>
      <c r="LAI399" s="48"/>
      <c r="LAJ399" s="48"/>
      <c r="LAK399" s="48"/>
      <c r="LAO399" s="49"/>
      <c r="LAP399" s="45"/>
      <c r="LAR399" s="47"/>
      <c r="LAS399" s="48"/>
      <c r="LAT399" s="48"/>
      <c r="LAU399" s="48"/>
      <c r="LAY399" s="49"/>
      <c r="LAZ399" s="45"/>
      <c r="LBB399" s="47"/>
      <c r="LBC399" s="48"/>
      <c r="LBD399" s="48"/>
      <c r="LBE399" s="48"/>
      <c r="LBI399" s="49"/>
      <c r="LBJ399" s="45"/>
      <c r="LBL399" s="47"/>
      <c r="LBM399" s="48"/>
      <c r="LBN399" s="48"/>
      <c r="LBO399" s="48"/>
      <c r="LBS399" s="49"/>
      <c r="LBT399" s="45"/>
      <c r="LBV399" s="47"/>
      <c r="LBW399" s="48"/>
      <c r="LBX399" s="48"/>
      <c r="LBY399" s="48"/>
      <c r="LCC399" s="49"/>
      <c r="LCD399" s="45"/>
      <c r="LCF399" s="47"/>
      <c r="LCG399" s="48"/>
      <c r="LCH399" s="48"/>
      <c r="LCI399" s="48"/>
      <c r="LCM399" s="49"/>
      <c r="LCN399" s="45"/>
      <c r="LCP399" s="47"/>
      <c r="LCQ399" s="48"/>
      <c r="LCR399" s="48"/>
      <c r="LCS399" s="48"/>
      <c r="LCW399" s="49"/>
      <c r="LCX399" s="45"/>
      <c r="LCZ399" s="47"/>
      <c r="LDA399" s="48"/>
      <c r="LDB399" s="48"/>
      <c r="LDC399" s="48"/>
      <c r="LDG399" s="49"/>
      <c r="LDH399" s="45"/>
      <c r="LDJ399" s="47"/>
      <c r="LDK399" s="48"/>
      <c r="LDL399" s="48"/>
      <c r="LDM399" s="48"/>
      <c r="LDQ399" s="49"/>
      <c r="LDR399" s="45"/>
      <c r="LDT399" s="47"/>
      <c r="LDU399" s="48"/>
      <c r="LDV399" s="48"/>
      <c r="LDW399" s="48"/>
      <c r="LEA399" s="49"/>
      <c r="LEB399" s="45"/>
      <c r="LED399" s="47"/>
      <c r="LEE399" s="48"/>
      <c r="LEF399" s="48"/>
      <c r="LEG399" s="48"/>
      <c r="LEK399" s="49"/>
      <c r="LEL399" s="45"/>
      <c r="LEN399" s="47"/>
      <c r="LEO399" s="48"/>
      <c r="LEP399" s="48"/>
      <c r="LEQ399" s="48"/>
      <c r="LEU399" s="49"/>
      <c r="LEV399" s="45"/>
      <c r="LEX399" s="47"/>
      <c r="LEY399" s="48"/>
      <c r="LEZ399" s="48"/>
      <c r="LFA399" s="48"/>
      <c r="LFE399" s="49"/>
      <c r="LFF399" s="45"/>
      <c r="LFH399" s="47"/>
      <c r="LFI399" s="48"/>
      <c r="LFJ399" s="48"/>
      <c r="LFK399" s="48"/>
      <c r="LFO399" s="49"/>
      <c r="LFP399" s="45"/>
      <c r="LFR399" s="47"/>
      <c r="LFS399" s="48"/>
      <c r="LFT399" s="48"/>
      <c r="LFU399" s="48"/>
      <c r="LFY399" s="49"/>
      <c r="LFZ399" s="45"/>
      <c r="LGB399" s="47"/>
      <c r="LGC399" s="48"/>
      <c r="LGD399" s="48"/>
      <c r="LGE399" s="48"/>
      <c r="LGI399" s="49"/>
      <c r="LGJ399" s="45"/>
      <c r="LGL399" s="47"/>
      <c r="LGM399" s="48"/>
      <c r="LGN399" s="48"/>
      <c r="LGO399" s="48"/>
      <c r="LGS399" s="49"/>
      <c r="LGT399" s="45"/>
      <c r="LGV399" s="47"/>
      <c r="LGW399" s="48"/>
      <c r="LGX399" s="48"/>
      <c r="LGY399" s="48"/>
      <c r="LHC399" s="49"/>
      <c r="LHD399" s="45"/>
      <c r="LHF399" s="47"/>
      <c r="LHG399" s="48"/>
      <c r="LHH399" s="48"/>
      <c r="LHI399" s="48"/>
      <c r="LHM399" s="49"/>
      <c r="LHN399" s="45"/>
      <c r="LHP399" s="47"/>
      <c r="LHQ399" s="48"/>
      <c r="LHR399" s="48"/>
      <c r="LHS399" s="48"/>
      <c r="LHW399" s="49"/>
      <c r="LHX399" s="45"/>
      <c r="LHZ399" s="47"/>
      <c r="LIA399" s="48"/>
      <c r="LIB399" s="48"/>
      <c r="LIC399" s="48"/>
      <c r="LIG399" s="49"/>
      <c r="LIH399" s="45"/>
      <c r="LIJ399" s="47"/>
      <c r="LIK399" s="48"/>
      <c r="LIL399" s="48"/>
      <c r="LIM399" s="48"/>
      <c r="LIQ399" s="49"/>
      <c r="LIR399" s="45"/>
      <c r="LIT399" s="47"/>
      <c r="LIU399" s="48"/>
      <c r="LIV399" s="48"/>
      <c r="LIW399" s="48"/>
      <c r="LJA399" s="49"/>
      <c r="LJB399" s="45"/>
      <c r="LJD399" s="47"/>
      <c r="LJE399" s="48"/>
      <c r="LJF399" s="48"/>
      <c r="LJG399" s="48"/>
      <c r="LJK399" s="49"/>
      <c r="LJL399" s="45"/>
      <c r="LJN399" s="47"/>
      <c r="LJO399" s="48"/>
      <c r="LJP399" s="48"/>
      <c r="LJQ399" s="48"/>
      <c r="LJU399" s="49"/>
      <c r="LJV399" s="45"/>
      <c r="LJX399" s="47"/>
      <c r="LJY399" s="48"/>
      <c r="LJZ399" s="48"/>
      <c r="LKA399" s="48"/>
      <c r="LKE399" s="49"/>
      <c r="LKF399" s="45"/>
      <c r="LKH399" s="47"/>
      <c r="LKI399" s="48"/>
      <c r="LKJ399" s="48"/>
      <c r="LKK399" s="48"/>
      <c r="LKO399" s="49"/>
      <c r="LKP399" s="45"/>
      <c r="LKR399" s="47"/>
      <c r="LKS399" s="48"/>
      <c r="LKT399" s="48"/>
      <c r="LKU399" s="48"/>
      <c r="LKY399" s="49"/>
      <c r="LKZ399" s="45"/>
      <c r="LLB399" s="47"/>
      <c r="LLC399" s="48"/>
      <c r="LLD399" s="48"/>
      <c r="LLE399" s="48"/>
      <c r="LLI399" s="49"/>
      <c r="LLJ399" s="45"/>
      <c r="LLL399" s="47"/>
      <c r="LLM399" s="48"/>
      <c r="LLN399" s="48"/>
      <c r="LLO399" s="48"/>
      <c r="LLS399" s="49"/>
      <c r="LLT399" s="45"/>
      <c r="LLV399" s="47"/>
      <c r="LLW399" s="48"/>
      <c r="LLX399" s="48"/>
      <c r="LLY399" s="48"/>
      <c r="LMC399" s="49"/>
      <c r="LMD399" s="45"/>
      <c r="LMF399" s="47"/>
      <c r="LMG399" s="48"/>
      <c r="LMH399" s="48"/>
      <c r="LMI399" s="48"/>
      <c r="LMM399" s="49"/>
      <c r="LMN399" s="45"/>
      <c r="LMP399" s="47"/>
      <c r="LMQ399" s="48"/>
      <c r="LMR399" s="48"/>
      <c r="LMS399" s="48"/>
      <c r="LMW399" s="49"/>
      <c r="LMX399" s="45"/>
      <c r="LMZ399" s="47"/>
      <c r="LNA399" s="48"/>
      <c r="LNB399" s="48"/>
      <c r="LNC399" s="48"/>
      <c r="LNG399" s="49"/>
      <c r="LNH399" s="45"/>
      <c r="LNJ399" s="47"/>
      <c r="LNK399" s="48"/>
      <c r="LNL399" s="48"/>
      <c r="LNM399" s="48"/>
      <c r="LNQ399" s="49"/>
      <c r="LNR399" s="45"/>
      <c r="LNT399" s="47"/>
      <c r="LNU399" s="48"/>
      <c r="LNV399" s="48"/>
      <c r="LNW399" s="48"/>
      <c r="LOA399" s="49"/>
      <c r="LOB399" s="45"/>
      <c r="LOD399" s="47"/>
      <c r="LOE399" s="48"/>
      <c r="LOF399" s="48"/>
      <c r="LOG399" s="48"/>
      <c r="LOK399" s="49"/>
      <c r="LOL399" s="45"/>
      <c r="LON399" s="47"/>
      <c r="LOO399" s="48"/>
      <c r="LOP399" s="48"/>
      <c r="LOQ399" s="48"/>
      <c r="LOU399" s="49"/>
      <c r="LOV399" s="45"/>
      <c r="LOX399" s="47"/>
      <c r="LOY399" s="48"/>
      <c r="LOZ399" s="48"/>
      <c r="LPA399" s="48"/>
      <c r="LPE399" s="49"/>
      <c r="LPF399" s="45"/>
      <c r="LPH399" s="47"/>
      <c r="LPI399" s="48"/>
      <c r="LPJ399" s="48"/>
      <c r="LPK399" s="48"/>
      <c r="LPO399" s="49"/>
      <c r="LPP399" s="45"/>
      <c r="LPR399" s="47"/>
      <c r="LPS399" s="48"/>
      <c r="LPT399" s="48"/>
      <c r="LPU399" s="48"/>
      <c r="LPY399" s="49"/>
      <c r="LPZ399" s="45"/>
      <c r="LQB399" s="47"/>
      <c r="LQC399" s="48"/>
      <c r="LQD399" s="48"/>
      <c r="LQE399" s="48"/>
      <c r="LQI399" s="49"/>
      <c r="LQJ399" s="45"/>
      <c r="LQL399" s="47"/>
      <c r="LQM399" s="48"/>
      <c r="LQN399" s="48"/>
      <c r="LQO399" s="48"/>
      <c r="LQS399" s="49"/>
      <c r="LQT399" s="45"/>
      <c r="LQV399" s="47"/>
      <c r="LQW399" s="48"/>
      <c r="LQX399" s="48"/>
      <c r="LQY399" s="48"/>
      <c r="LRC399" s="49"/>
      <c r="LRD399" s="45"/>
      <c r="LRF399" s="47"/>
      <c r="LRG399" s="48"/>
      <c r="LRH399" s="48"/>
      <c r="LRI399" s="48"/>
      <c r="LRM399" s="49"/>
      <c r="LRN399" s="45"/>
      <c r="LRP399" s="47"/>
      <c r="LRQ399" s="48"/>
      <c r="LRR399" s="48"/>
      <c r="LRS399" s="48"/>
      <c r="LRW399" s="49"/>
      <c r="LRX399" s="45"/>
      <c r="LRZ399" s="47"/>
      <c r="LSA399" s="48"/>
      <c r="LSB399" s="48"/>
      <c r="LSC399" s="48"/>
      <c r="LSG399" s="49"/>
      <c r="LSH399" s="45"/>
      <c r="LSJ399" s="47"/>
      <c r="LSK399" s="48"/>
      <c r="LSL399" s="48"/>
      <c r="LSM399" s="48"/>
      <c r="LSQ399" s="49"/>
      <c r="LSR399" s="45"/>
      <c r="LST399" s="47"/>
      <c r="LSU399" s="48"/>
      <c r="LSV399" s="48"/>
      <c r="LSW399" s="48"/>
      <c r="LTA399" s="49"/>
      <c r="LTB399" s="45"/>
      <c r="LTD399" s="47"/>
      <c r="LTE399" s="48"/>
      <c r="LTF399" s="48"/>
      <c r="LTG399" s="48"/>
      <c r="LTK399" s="49"/>
      <c r="LTL399" s="45"/>
      <c r="LTN399" s="47"/>
      <c r="LTO399" s="48"/>
      <c r="LTP399" s="48"/>
      <c r="LTQ399" s="48"/>
      <c r="LTU399" s="49"/>
      <c r="LTV399" s="45"/>
      <c r="LTX399" s="47"/>
      <c r="LTY399" s="48"/>
      <c r="LTZ399" s="48"/>
      <c r="LUA399" s="48"/>
      <c r="LUE399" s="49"/>
      <c r="LUF399" s="45"/>
      <c r="LUH399" s="47"/>
      <c r="LUI399" s="48"/>
      <c r="LUJ399" s="48"/>
      <c r="LUK399" s="48"/>
      <c r="LUO399" s="49"/>
      <c r="LUP399" s="45"/>
      <c r="LUR399" s="47"/>
      <c r="LUS399" s="48"/>
      <c r="LUT399" s="48"/>
      <c r="LUU399" s="48"/>
      <c r="LUY399" s="49"/>
      <c r="LUZ399" s="45"/>
      <c r="LVB399" s="47"/>
      <c r="LVC399" s="48"/>
      <c r="LVD399" s="48"/>
      <c r="LVE399" s="48"/>
      <c r="LVI399" s="49"/>
      <c r="LVJ399" s="45"/>
      <c r="LVL399" s="47"/>
      <c r="LVM399" s="48"/>
      <c r="LVN399" s="48"/>
      <c r="LVO399" s="48"/>
      <c r="LVS399" s="49"/>
      <c r="LVT399" s="45"/>
      <c r="LVV399" s="47"/>
      <c r="LVW399" s="48"/>
      <c r="LVX399" s="48"/>
      <c r="LVY399" s="48"/>
      <c r="LWC399" s="49"/>
      <c r="LWD399" s="45"/>
      <c r="LWF399" s="47"/>
      <c r="LWG399" s="48"/>
      <c r="LWH399" s="48"/>
      <c r="LWI399" s="48"/>
      <c r="LWM399" s="49"/>
      <c r="LWN399" s="45"/>
      <c r="LWP399" s="47"/>
      <c r="LWQ399" s="48"/>
      <c r="LWR399" s="48"/>
      <c r="LWS399" s="48"/>
      <c r="LWW399" s="49"/>
      <c r="LWX399" s="45"/>
      <c r="LWZ399" s="47"/>
      <c r="LXA399" s="48"/>
      <c r="LXB399" s="48"/>
      <c r="LXC399" s="48"/>
      <c r="LXG399" s="49"/>
      <c r="LXH399" s="45"/>
      <c r="LXJ399" s="47"/>
      <c r="LXK399" s="48"/>
      <c r="LXL399" s="48"/>
      <c r="LXM399" s="48"/>
      <c r="LXQ399" s="49"/>
      <c r="LXR399" s="45"/>
      <c r="LXT399" s="47"/>
      <c r="LXU399" s="48"/>
      <c r="LXV399" s="48"/>
      <c r="LXW399" s="48"/>
      <c r="LYA399" s="49"/>
      <c r="LYB399" s="45"/>
      <c r="LYD399" s="47"/>
      <c r="LYE399" s="48"/>
      <c r="LYF399" s="48"/>
      <c r="LYG399" s="48"/>
      <c r="LYK399" s="49"/>
      <c r="LYL399" s="45"/>
      <c r="LYN399" s="47"/>
      <c r="LYO399" s="48"/>
      <c r="LYP399" s="48"/>
      <c r="LYQ399" s="48"/>
      <c r="LYU399" s="49"/>
      <c r="LYV399" s="45"/>
      <c r="LYX399" s="47"/>
      <c r="LYY399" s="48"/>
      <c r="LYZ399" s="48"/>
      <c r="LZA399" s="48"/>
      <c r="LZE399" s="49"/>
      <c r="LZF399" s="45"/>
      <c r="LZH399" s="47"/>
      <c r="LZI399" s="48"/>
      <c r="LZJ399" s="48"/>
      <c r="LZK399" s="48"/>
      <c r="LZO399" s="49"/>
      <c r="LZP399" s="45"/>
      <c r="LZR399" s="47"/>
      <c r="LZS399" s="48"/>
      <c r="LZT399" s="48"/>
      <c r="LZU399" s="48"/>
      <c r="LZY399" s="49"/>
      <c r="LZZ399" s="45"/>
      <c r="MAB399" s="47"/>
      <c r="MAC399" s="48"/>
      <c r="MAD399" s="48"/>
      <c r="MAE399" s="48"/>
      <c r="MAI399" s="49"/>
      <c r="MAJ399" s="45"/>
      <c r="MAL399" s="47"/>
      <c r="MAM399" s="48"/>
      <c r="MAN399" s="48"/>
      <c r="MAO399" s="48"/>
      <c r="MAS399" s="49"/>
      <c r="MAT399" s="45"/>
      <c r="MAV399" s="47"/>
      <c r="MAW399" s="48"/>
      <c r="MAX399" s="48"/>
      <c r="MAY399" s="48"/>
      <c r="MBC399" s="49"/>
      <c r="MBD399" s="45"/>
      <c r="MBF399" s="47"/>
      <c r="MBG399" s="48"/>
      <c r="MBH399" s="48"/>
      <c r="MBI399" s="48"/>
      <c r="MBM399" s="49"/>
      <c r="MBN399" s="45"/>
      <c r="MBP399" s="47"/>
      <c r="MBQ399" s="48"/>
      <c r="MBR399" s="48"/>
      <c r="MBS399" s="48"/>
      <c r="MBW399" s="49"/>
      <c r="MBX399" s="45"/>
      <c r="MBZ399" s="47"/>
      <c r="MCA399" s="48"/>
      <c r="MCB399" s="48"/>
      <c r="MCC399" s="48"/>
      <c r="MCG399" s="49"/>
      <c r="MCH399" s="45"/>
      <c r="MCJ399" s="47"/>
      <c r="MCK399" s="48"/>
      <c r="MCL399" s="48"/>
      <c r="MCM399" s="48"/>
      <c r="MCQ399" s="49"/>
      <c r="MCR399" s="45"/>
      <c r="MCT399" s="47"/>
      <c r="MCU399" s="48"/>
      <c r="MCV399" s="48"/>
      <c r="MCW399" s="48"/>
      <c r="MDA399" s="49"/>
      <c r="MDB399" s="45"/>
      <c r="MDD399" s="47"/>
      <c r="MDE399" s="48"/>
      <c r="MDF399" s="48"/>
      <c r="MDG399" s="48"/>
      <c r="MDK399" s="49"/>
      <c r="MDL399" s="45"/>
      <c r="MDN399" s="47"/>
      <c r="MDO399" s="48"/>
      <c r="MDP399" s="48"/>
      <c r="MDQ399" s="48"/>
      <c r="MDU399" s="49"/>
      <c r="MDV399" s="45"/>
      <c r="MDX399" s="47"/>
      <c r="MDY399" s="48"/>
      <c r="MDZ399" s="48"/>
      <c r="MEA399" s="48"/>
      <c r="MEE399" s="49"/>
      <c r="MEF399" s="45"/>
      <c r="MEH399" s="47"/>
      <c r="MEI399" s="48"/>
      <c r="MEJ399" s="48"/>
      <c r="MEK399" s="48"/>
      <c r="MEO399" s="49"/>
      <c r="MEP399" s="45"/>
      <c r="MER399" s="47"/>
      <c r="MES399" s="48"/>
      <c r="MET399" s="48"/>
      <c r="MEU399" s="48"/>
      <c r="MEY399" s="49"/>
      <c r="MEZ399" s="45"/>
      <c r="MFB399" s="47"/>
      <c r="MFC399" s="48"/>
      <c r="MFD399" s="48"/>
      <c r="MFE399" s="48"/>
      <c r="MFI399" s="49"/>
      <c r="MFJ399" s="45"/>
      <c r="MFL399" s="47"/>
      <c r="MFM399" s="48"/>
      <c r="MFN399" s="48"/>
      <c r="MFO399" s="48"/>
      <c r="MFS399" s="49"/>
      <c r="MFT399" s="45"/>
      <c r="MFV399" s="47"/>
      <c r="MFW399" s="48"/>
      <c r="MFX399" s="48"/>
      <c r="MFY399" s="48"/>
      <c r="MGC399" s="49"/>
      <c r="MGD399" s="45"/>
      <c r="MGF399" s="47"/>
      <c r="MGG399" s="48"/>
      <c r="MGH399" s="48"/>
      <c r="MGI399" s="48"/>
      <c r="MGM399" s="49"/>
      <c r="MGN399" s="45"/>
      <c r="MGP399" s="47"/>
      <c r="MGQ399" s="48"/>
      <c r="MGR399" s="48"/>
      <c r="MGS399" s="48"/>
      <c r="MGW399" s="49"/>
      <c r="MGX399" s="45"/>
      <c r="MGZ399" s="47"/>
      <c r="MHA399" s="48"/>
      <c r="MHB399" s="48"/>
      <c r="MHC399" s="48"/>
      <c r="MHG399" s="49"/>
      <c r="MHH399" s="45"/>
      <c r="MHJ399" s="47"/>
      <c r="MHK399" s="48"/>
      <c r="MHL399" s="48"/>
      <c r="MHM399" s="48"/>
      <c r="MHQ399" s="49"/>
      <c r="MHR399" s="45"/>
      <c r="MHT399" s="47"/>
      <c r="MHU399" s="48"/>
      <c r="MHV399" s="48"/>
      <c r="MHW399" s="48"/>
      <c r="MIA399" s="49"/>
      <c r="MIB399" s="45"/>
      <c r="MID399" s="47"/>
      <c r="MIE399" s="48"/>
      <c r="MIF399" s="48"/>
      <c r="MIG399" s="48"/>
      <c r="MIK399" s="49"/>
      <c r="MIL399" s="45"/>
      <c r="MIN399" s="47"/>
      <c r="MIO399" s="48"/>
      <c r="MIP399" s="48"/>
      <c r="MIQ399" s="48"/>
      <c r="MIU399" s="49"/>
      <c r="MIV399" s="45"/>
      <c r="MIX399" s="47"/>
      <c r="MIY399" s="48"/>
      <c r="MIZ399" s="48"/>
      <c r="MJA399" s="48"/>
      <c r="MJE399" s="49"/>
      <c r="MJF399" s="45"/>
      <c r="MJH399" s="47"/>
      <c r="MJI399" s="48"/>
      <c r="MJJ399" s="48"/>
      <c r="MJK399" s="48"/>
      <c r="MJO399" s="49"/>
      <c r="MJP399" s="45"/>
      <c r="MJR399" s="47"/>
      <c r="MJS399" s="48"/>
      <c r="MJT399" s="48"/>
      <c r="MJU399" s="48"/>
      <c r="MJY399" s="49"/>
      <c r="MJZ399" s="45"/>
      <c r="MKB399" s="47"/>
      <c r="MKC399" s="48"/>
      <c r="MKD399" s="48"/>
      <c r="MKE399" s="48"/>
      <c r="MKI399" s="49"/>
      <c r="MKJ399" s="45"/>
      <c r="MKL399" s="47"/>
      <c r="MKM399" s="48"/>
      <c r="MKN399" s="48"/>
      <c r="MKO399" s="48"/>
      <c r="MKS399" s="49"/>
      <c r="MKT399" s="45"/>
      <c r="MKV399" s="47"/>
      <c r="MKW399" s="48"/>
      <c r="MKX399" s="48"/>
      <c r="MKY399" s="48"/>
      <c r="MLC399" s="49"/>
      <c r="MLD399" s="45"/>
      <c r="MLF399" s="47"/>
      <c r="MLG399" s="48"/>
      <c r="MLH399" s="48"/>
      <c r="MLI399" s="48"/>
      <c r="MLM399" s="49"/>
      <c r="MLN399" s="45"/>
      <c r="MLP399" s="47"/>
      <c r="MLQ399" s="48"/>
      <c r="MLR399" s="48"/>
      <c r="MLS399" s="48"/>
      <c r="MLW399" s="49"/>
      <c r="MLX399" s="45"/>
      <c r="MLZ399" s="47"/>
      <c r="MMA399" s="48"/>
      <c r="MMB399" s="48"/>
      <c r="MMC399" s="48"/>
      <c r="MMG399" s="49"/>
      <c r="MMH399" s="45"/>
      <c r="MMJ399" s="47"/>
      <c r="MMK399" s="48"/>
      <c r="MML399" s="48"/>
      <c r="MMM399" s="48"/>
      <c r="MMQ399" s="49"/>
      <c r="MMR399" s="45"/>
      <c r="MMT399" s="47"/>
      <c r="MMU399" s="48"/>
      <c r="MMV399" s="48"/>
      <c r="MMW399" s="48"/>
      <c r="MNA399" s="49"/>
      <c r="MNB399" s="45"/>
      <c r="MND399" s="47"/>
      <c r="MNE399" s="48"/>
      <c r="MNF399" s="48"/>
      <c r="MNG399" s="48"/>
      <c r="MNK399" s="49"/>
      <c r="MNL399" s="45"/>
      <c r="MNN399" s="47"/>
      <c r="MNO399" s="48"/>
      <c r="MNP399" s="48"/>
      <c r="MNQ399" s="48"/>
      <c r="MNU399" s="49"/>
      <c r="MNV399" s="45"/>
      <c r="MNX399" s="47"/>
      <c r="MNY399" s="48"/>
      <c r="MNZ399" s="48"/>
      <c r="MOA399" s="48"/>
      <c r="MOE399" s="49"/>
      <c r="MOF399" s="45"/>
      <c r="MOH399" s="47"/>
      <c r="MOI399" s="48"/>
      <c r="MOJ399" s="48"/>
      <c r="MOK399" s="48"/>
      <c r="MOO399" s="49"/>
      <c r="MOP399" s="45"/>
      <c r="MOR399" s="47"/>
      <c r="MOS399" s="48"/>
      <c r="MOT399" s="48"/>
      <c r="MOU399" s="48"/>
      <c r="MOY399" s="49"/>
      <c r="MOZ399" s="45"/>
      <c r="MPB399" s="47"/>
      <c r="MPC399" s="48"/>
      <c r="MPD399" s="48"/>
      <c r="MPE399" s="48"/>
      <c r="MPI399" s="49"/>
      <c r="MPJ399" s="45"/>
      <c r="MPL399" s="47"/>
      <c r="MPM399" s="48"/>
      <c r="MPN399" s="48"/>
      <c r="MPO399" s="48"/>
      <c r="MPS399" s="49"/>
      <c r="MPT399" s="45"/>
      <c r="MPV399" s="47"/>
      <c r="MPW399" s="48"/>
      <c r="MPX399" s="48"/>
      <c r="MPY399" s="48"/>
      <c r="MQC399" s="49"/>
      <c r="MQD399" s="45"/>
      <c r="MQF399" s="47"/>
      <c r="MQG399" s="48"/>
      <c r="MQH399" s="48"/>
      <c r="MQI399" s="48"/>
      <c r="MQM399" s="49"/>
      <c r="MQN399" s="45"/>
      <c r="MQP399" s="47"/>
      <c r="MQQ399" s="48"/>
      <c r="MQR399" s="48"/>
      <c r="MQS399" s="48"/>
      <c r="MQW399" s="49"/>
      <c r="MQX399" s="45"/>
      <c r="MQZ399" s="47"/>
      <c r="MRA399" s="48"/>
      <c r="MRB399" s="48"/>
      <c r="MRC399" s="48"/>
      <c r="MRG399" s="49"/>
      <c r="MRH399" s="45"/>
      <c r="MRJ399" s="47"/>
      <c r="MRK399" s="48"/>
      <c r="MRL399" s="48"/>
      <c r="MRM399" s="48"/>
      <c r="MRQ399" s="49"/>
      <c r="MRR399" s="45"/>
      <c r="MRT399" s="47"/>
      <c r="MRU399" s="48"/>
      <c r="MRV399" s="48"/>
      <c r="MRW399" s="48"/>
      <c r="MSA399" s="49"/>
      <c r="MSB399" s="45"/>
      <c r="MSD399" s="47"/>
      <c r="MSE399" s="48"/>
      <c r="MSF399" s="48"/>
      <c r="MSG399" s="48"/>
      <c r="MSK399" s="49"/>
      <c r="MSL399" s="45"/>
      <c r="MSN399" s="47"/>
      <c r="MSO399" s="48"/>
      <c r="MSP399" s="48"/>
      <c r="MSQ399" s="48"/>
      <c r="MSU399" s="49"/>
      <c r="MSV399" s="45"/>
      <c r="MSX399" s="47"/>
      <c r="MSY399" s="48"/>
      <c r="MSZ399" s="48"/>
      <c r="MTA399" s="48"/>
      <c r="MTE399" s="49"/>
      <c r="MTF399" s="45"/>
      <c r="MTH399" s="47"/>
      <c r="MTI399" s="48"/>
      <c r="MTJ399" s="48"/>
      <c r="MTK399" s="48"/>
      <c r="MTO399" s="49"/>
      <c r="MTP399" s="45"/>
      <c r="MTR399" s="47"/>
      <c r="MTS399" s="48"/>
      <c r="MTT399" s="48"/>
      <c r="MTU399" s="48"/>
      <c r="MTY399" s="49"/>
      <c r="MTZ399" s="45"/>
      <c r="MUB399" s="47"/>
      <c r="MUC399" s="48"/>
      <c r="MUD399" s="48"/>
      <c r="MUE399" s="48"/>
      <c r="MUI399" s="49"/>
      <c r="MUJ399" s="45"/>
      <c r="MUL399" s="47"/>
      <c r="MUM399" s="48"/>
      <c r="MUN399" s="48"/>
      <c r="MUO399" s="48"/>
      <c r="MUS399" s="49"/>
      <c r="MUT399" s="45"/>
      <c r="MUV399" s="47"/>
      <c r="MUW399" s="48"/>
      <c r="MUX399" s="48"/>
      <c r="MUY399" s="48"/>
      <c r="MVC399" s="49"/>
      <c r="MVD399" s="45"/>
      <c r="MVF399" s="47"/>
      <c r="MVG399" s="48"/>
      <c r="MVH399" s="48"/>
      <c r="MVI399" s="48"/>
      <c r="MVM399" s="49"/>
      <c r="MVN399" s="45"/>
      <c r="MVP399" s="47"/>
      <c r="MVQ399" s="48"/>
      <c r="MVR399" s="48"/>
      <c r="MVS399" s="48"/>
      <c r="MVW399" s="49"/>
      <c r="MVX399" s="45"/>
      <c r="MVZ399" s="47"/>
      <c r="MWA399" s="48"/>
      <c r="MWB399" s="48"/>
      <c r="MWC399" s="48"/>
      <c r="MWG399" s="49"/>
      <c r="MWH399" s="45"/>
      <c r="MWJ399" s="47"/>
      <c r="MWK399" s="48"/>
      <c r="MWL399" s="48"/>
      <c r="MWM399" s="48"/>
      <c r="MWQ399" s="49"/>
      <c r="MWR399" s="45"/>
      <c r="MWT399" s="47"/>
      <c r="MWU399" s="48"/>
      <c r="MWV399" s="48"/>
      <c r="MWW399" s="48"/>
      <c r="MXA399" s="49"/>
      <c r="MXB399" s="45"/>
      <c r="MXD399" s="47"/>
      <c r="MXE399" s="48"/>
      <c r="MXF399" s="48"/>
      <c r="MXG399" s="48"/>
      <c r="MXK399" s="49"/>
      <c r="MXL399" s="45"/>
      <c r="MXN399" s="47"/>
      <c r="MXO399" s="48"/>
      <c r="MXP399" s="48"/>
      <c r="MXQ399" s="48"/>
      <c r="MXU399" s="49"/>
      <c r="MXV399" s="45"/>
      <c r="MXX399" s="47"/>
      <c r="MXY399" s="48"/>
      <c r="MXZ399" s="48"/>
      <c r="MYA399" s="48"/>
      <c r="MYE399" s="49"/>
      <c r="MYF399" s="45"/>
      <c r="MYH399" s="47"/>
      <c r="MYI399" s="48"/>
      <c r="MYJ399" s="48"/>
      <c r="MYK399" s="48"/>
      <c r="MYO399" s="49"/>
      <c r="MYP399" s="45"/>
      <c r="MYR399" s="47"/>
      <c r="MYS399" s="48"/>
      <c r="MYT399" s="48"/>
      <c r="MYU399" s="48"/>
      <c r="MYY399" s="49"/>
      <c r="MYZ399" s="45"/>
      <c r="MZB399" s="47"/>
      <c r="MZC399" s="48"/>
      <c r="MZD399" s="48"/>
      <c r="MZE399" s="48"/>
      <c r="MZI399" s="49"/>
      <c r="MZJ399" s="45"/>
      <c r="MZL399" s="47"/>
      <c r="MZM399" s="48"/>
      <c r="MZN399" s="48"/>
      <c r="MZO399" s="48"/>
      <c r="MZS399" s="49"/>
      <c r="MZT399" s="45"/>
      <c r="MZV399" s="47"/>
      <c r="MZW399" s="48"/>
      <c r="MZX399" s="48"/>
      <c r="MZY399" s="48"/>
      <c r="NAC399" s="49"/>
      <c r="NAD399" s="45"/>
      <c r="NAF399" s="47"/>
      <c r="NAG399" s="48"/>
      <c r="NAH399" s="48"/>
      <c r="NAI399" s="48"/>
      <c r="NAM399" s="49"/>
      <c r="NAN399" s="45"/>
      <c r="NAP399" s="47"/>
      <c r="NAQ399" s="48"/>
      <c r="NAR399" s="48"/>
      <c r="NAS399" s="48"/>
      <c r="NAW399" s="49"/>
      <c r="NAX399" s="45"/>
      <c r="NAZ399" s="47"/>
      <c r="NBA399" s="48"/>
      <c r="NBB399" s="48"/>
      <c r="NBC399" s="48"/>
      <c r="NBG399" s="49"/>
      <c r="NBH399" s="45"/>
      <c r="NBJ399" s="47"/>
      <c r="NBK399" s="48"/>
      <c r="NBL399" s="48"/>
      <c r="NBM399" s="48"/>
      <c r="NBQ399" s="49"/>
      <c r="NBR399" s="45"/>
      <c r="NBT399" s="47"/>
      <c r="NBU399" s="48"/>
      <c r="NBV399" s="48"/>
      <c r="NBW399" s="48"/>
      <c r="NCA399" s="49"/>
      <c r="NCB399" s="45"/>
      <c r="NCD399" s="47"/>
      <c r="NCE399" s="48"/>
      <c r="NCF399" s="48"/>
      <c r="NCG399" s="48"/>
      <c r="NCK399" s="49"/>
      <c r="NCL399" s="45"/>
      <c r="NCN399" s="47"/>
      <c r="NCO399" s="48"/>
      <c r="NCP399" s="48"/>
      <c r="NCQ399" s="48"/>
      <c r="NCU399" s="49"/>
      <c r="NCV399" s="45"/>
      <c r="NCX399" s="47"/>
      <c r="NCY399" s="48"/>
      <c r="NCZ399" s="48"/>
      <c r="NDA399" s="48"/>
      <c r="NDE399" s="49"/>
      <c r="NDF399" s="45"/>
      <c r="NDH399" s="47"/>
      <c r="NDI399" s="48"/>
      <c r="NDJ399" s="48"/>
      <c r="NDK399" s="48"/>
      <c r="NDO399" s="49"/>
      <c r="NDP399" s="45"/>
      <c r="NDR399" s="47"/>
      <c r="NDS399" s="48"/>
      <c r="NDT399" s="48"/>
      <c r="NDU399" s="48"/>
      <c r="NDY399" s="49"/>
      <c r="NDZ399" s="45"/>
      <c r="NEB399" s="47"/>
      <c r="NEC399" s="48"/>
      <c r="NED399" s="48"/>
      <c r="NEE399" s="48"/>
      <c r="NEI399" s="49"/>
      <c r="NEJ399" s="45"/>
      <c r="NEL399" s="47"/>
      <c r="NEM399" s="48"/>
      <c r="NEN399" s="48"/>
      <c r="NEO399" s="48"/>
      <c r="NES399" s="49"/>
      <c r="NET399" s="45"/>
      <c r="NEV399" s="47"/>
      <c r="NEW399" s="48"/>
      <c r="NEX399" s="48"/>
      <c r="NEY399" s="48"/>
      <c r="NFC399" s="49"/>
      <c r="NFD399" s="45"/>
      <c r="NFF399" s="47"/>
      <c r="NFG399" s="48"/>
      <c r="NFH399" s="48"/>
      <c r="NFI399" s="48"/>
      <c r="NFM399" s="49"/>
      <c r="NFN399" s="45"/>
      <c r="NFP399" s="47"/>
      <c r="NFQ399" s="48"/>
      <c r="NFR399" s="48"/>
      <c r="NFS399" s="48"/>
      <c r="NFW399" s="49"/>
      <c r="NFX399" s="45"/>
      <c r="NFZ399" s="47"/>
      <c r="NGA399" s="48"/>
      <c r="NGB399" s="48"/>
      <c r="NGC399" s="48"/>
      <c r="NGG399" s="49"/>
      <c r="NGH399" s="45"/>
      <c r="NGJ399" s="47"/>
      <c r="NGK399" s="48"/>
      <c r="NGL399" s="48"/>
      <c r="NGM399" s="48"/>
      <c r="NGQ399" s="49"/>
      <c r="NGR399" s="45"/>
      <c r="NGT399" s="47"/>
      <c r="NGU399" s="48"/>
      <c r="NGV399" s="48"/>
      <c r="NGW399" s="48"/>
      <c r="NHA399" s="49"/>
      <c r="NHB399" s="45"/>
      <c r="NHD399" s="47"/>
      <c r="NHE399" s="48"/>
      <c r="NHF399" s="48"/>
      <c r="NHG399" s="48"/>
      <c r="NHK399" s="49"/>
      <c r="NHL399" s="45"/>
      <c r="NHN399" s="47"/>
      <c r="NHO399" s="48"/>
      <c r="NHP399" s="48"/>
      <c r="NHQ399" s="48"/>
      <c r="NHU399" s="49"/>
      <c r="NHV399" s="45"/>
      <c r="NHX399" s="47"/>
      <c r="NHY399" s="48"/>
      <c r="NHZ399" s="48"/>
      <c r="NIA399" s="48"/>
      <c r="NIE399" s="49"/>
      <c r="NIF399" s="45"/>
      <c r="NIH399" s="47"/>
      <c r="NII399" s="48"/>
      <c r="NIJ399" s="48"/>
      <c r="NIK399" s="48"/>
      <c r="NIO399" s="49"/>
      <c r="NIP399" s="45"/>
      <c r="NIR399" s="47"/>
      <c r="NIS399" s="48"/>
      <c r="NIT399" s="48"/>
      <c r="NIU399" s="48"/>
      <c r="NIY399" s="49"/>
      <c r="NIZ399" s="45"/>
      <c r="NJB399" s="47"/>
      <c r="NJC399" s="48"/>
      <c r="NJD399" s="48"/>
      <c r="NJE399" s="48"/>
      <c r="NJI399" s="49"/>
      <c r="NJJ399" s="45"/>
      <c r="NJL399" s="47"/>
      <c r="NJM399" s="48"/>
      <c r="NJN399" s="48"/>
      <c r="NJO399" s="48"/>
      <c r="NJS399" s="49"/>
      <c r="NJT399" s="45"/>
      <c r="NJV399" s="47"/>
      <c r="NJW399" s="48"/>
      <c r="NJX399" s="48"/>
      <c r="NJY399" s="48"/>
      <c r="NKC399" s="49"/>
      <c r="NKD399" s="45"/>
      <c r="NKF399" s="47"/>
      <c r="NKG399" s="48"/>
      <c r="NKH399" s="48"/>
      <c r="NKI399" s="48"/>
      <c r="NKM399" s="49"/>
      <c r="NKN399" s="45"/>
      <c r="NKP399" s="47"/>
      <c r="NKQ399" s="48"/>
      <c r="NKR399" s="48"/>
      <c r="NKS399" s="48"/>
      <c r="NKW399" s="49"/>
      <c r="NKX399" s="45"/>
      <c r="NKZ399" s="47"/>
      <c r="NLA399" s="48"/>
      <c r="NLB399" s="48"/>
      <c r="NLC399" s="48"/>
      <c r="NLG399" s="49"/>
      <c r="NLH399" s="45"/>
      <c r="NLJ399" s="47"/>
      <c r="NLK399" s="48"/>
      <c r="NLL399" s="48"/>
      <c r="NLM399" s="48"/>
      <c r="NLQ399" s="49"/>
      <c r="NLR399" s="45"/>
      <c r="NLT399" s="47"/>
      <c r="NLU399" s="48"/>
      <c r="NLV399" s="48"/>
      <c r="NLW399" s="48"/>
      <c r="NMA399" s="49"/>
      <c r="NMB399" s="45"/>
      <c r="NMD399" s="47"/>
      <c r="NME399" s="48"/>
      <c r="NMF399" s="48"/>
      <c r="NMG399" s="48"/>
      <c r="NMK399" s="49"/>
      <c r="NML399" s="45"/>
      <c r="NMN399" s="47"/>
      <c r="NMO399" s="48"/>
      <c r="NMP399" s="48"/>
      <c r="NMQ399" s="48"/>
      <c r="NMU399" s="49"/>
      <c r="NMV399" s="45"/>
      <c r="NMX399" s="47"/>
      <c r="NMY399" s="48"/>
      <c r="NMZ399" s="48"/>
      <c r="NNA399" s="48"/>
      <c r="NNE399" s="49"/>
      <c r="NNF399" s="45"/>
      <c r="NNH399" s="47"/>
      <c r="NNI399" s="48"/>
      <c r="NNJ399" s="48"/>
      <c r="NNK399" s="48"/>
      <c r="NNO399" s="49"/>
      <c r="NNP399" s="45"/>
      <c r="NNR399" s="47"/>
      <c r="NNS399" s="48"/>
      <c r="NNT399" s="48"/>
      <c r="NNU399" s="48"/>
      <c r="NNY399" s="49"/>
      <c r="NNZ399" s="45"/>
      <c r="NOB399" s="47"/>
      <c r="NOC399" s="48"/>
      <c r="NOD399" s="48"/>
      <c r="NOE399" s="48"/>
      <c r="NOI399" s="49"/>
      <c r="NOJ399" s="45"/>
      <c r="NOL399" s="47"/>
      <c r="NOM399" s="48"/>
      <c r="NON399" s="48"/>
      <c r="NOO399" s="48"/>
      <c r="NOS399" s="49"/>
      <c r="NOT399" s="45"/>
      <c r="NOV399" s="47"/>
      <c r="NOW399" s="48"/>
      <c r="NOX399" s="48"/>
      <c r="NOY399" s="48"/>
      <c r="NPC399" s="49"/>
      <c r="NPD399" s="45"/>
      <c r="NPF399" s="47"/>
      <c r="NPG399" s="48"/>
      <c r="NPH399" s="48"/>
      <c r="NPI399" s="48"/>
      <c r="NPM399" s="49"/>
      <c r="NPN399" s="45"/>
      <c r="NPP399" s="47"/>
      <c r="NPQ399" s="48"/>
      <c r="NPR399" s="48"/>
      <c r="NPS399" s="48"/>
      <c r="NPW399" s="49"/>
      <c r="NPX399" s="45"/>
      <c r="NPZ399" s="47"/>
      <c r="NQA399" s="48"/>
      <c r="NQB399" s="48"/>
      <c r="NQC399" s="48"/>
      <c r="NQG399" s="49"/>
      <c r="NQH399" s="45"/>
      <c r="NQJ399" s="47"/>
      <c r="NQK399" s="48"/>
      <c r="NQL399" s="48"/>
      <c r="NQM399" s="48"/>
      <c r="NQQ399" s="49"/>
      <c r="NQR399" s="45"/>
      <c r="NQT399" s="47"/>
      <c r="NQU399" s="48"/>
      <c r="NQV399" s="48"/>
      <c r="NQW399" s="48"/>
      <c r="NRA399" s="49"/>
      <c r="NRB399" s="45"/>
      <c r="NRD399" s="47"/>
      <c r="NRE399" s="48"/>
      <c r="NRF399" s="48"/>
      <c r="NRG399" s="48"/>
      <c r="NRK399" s="49"/>
      <c r="NRL399" s="45"/>
      <c r="NRN399" s="47"/>
      <c r="NRO399" s="48"/>
      <c r="NRP399" s="48"/>
      <c r="NRQ399" s="48"/>
      <c r="NRU399" s="49"/>
      <c r="NRV399" s="45"/>
      <c r="NRX399" s="47"/>
      <c r="NRY399" s="48"/>
      <c r="NRZ399" s="48"/>
      <c r="NSA399" s="48"/>
      <c r="NSE399" s="49"/>
      <c r="NSF399" s="45"/>
      <c r="NSH399" s="47"/>
      <c r="NSI399" s="48"/>
      <c r="NSJ399" s="48"/>
      <c r="NSK399" s="48"/>
      <c r="NSO399" s="49"/>
      <c r="NSP399" s="45"/>
      <c r="NSR399" s="47"/>
      <c r="NSS399" s="48"/>
      <c r="NST399" s="48"/>
      <c r="NSU399" s="48"/>
      <c r="NSY399" s="49"/>
      <c r="NSZ399" s="45"/>
      <c r="NTB399" s="47"/>
      <c r="NTC399" s="48"/>
      <c r="NTD399" s="48"/>
      <c r="NTE399" s="48"/>
      <c r="NTI399" s="49"/>
      <c r="NTJ399" s="45"/>
      <c r="NTL399" s="47"/>
      <c r="NTM399" s="48"/>
      <c r="NTN399" s="48"/>
      <c r="NTO399" s="48"/>
      <c r="NTS399" s="49"/>
      <c r="NTT399" s="45"/>
      <c r="NTV399" s="47"/>
      <c r="NTW399" s="48"/>
      <c r="NTX399" s="48"/>
      <c r="NTY399" s="48"/>
      <c r="NUC399" s="49"/>
      <c r="NUD399" s="45"/>
      <c r="NUF399" s="47"/>
      <c r="NUG399" s="48"/>
      <c r="NUH399" s="48"/>
      <c r="NUI399" s="48"/>
      <c r="NUM399" s="49"/>
      <c r="NUN399" s="45"/>
      <c r="NUP399" s="47"/>
      <c r="NUQ399" s="48"/>
      <c r="NUR399" s="48"/>
      <c r="NUS399" s="48"/>
      <c r="NUW399" s="49"/>
      <c r="NUX399" s="45"/>
      <c r="NUZ399" s="47"/>
      <c r="NVA399" s="48"/>
      <c r="NVB399" s="48"/>
      <c r="NVC399" s="48"/>
      <c r="NVG399" s="49"/>
      <c r="NVH399" s="45"/>
      <c r="NVJ399" s="47"/>
      <c r="NVK399" s="48"/>
      <c r="NVL399" s="48"/>
      <c r="NVM399" s="48"/>
      <c r="NVQ399" s="49"/>
      <c r="NVR399" s="45"/>
      <c r="NVT399" s="47"/>
      <c r="NVU399" s="48"/>
      <c r="NVV399" s="48"/>
      <c r="NVW399" s="48"/>
      <c r="NWA399" s="49"/>
      <c r="NWB399" s="45"/>
      <c r="NWD399" s="47"/>
      <c r="NWE399" s="48"/>
      <c r="NWF399" s="48"/>
      <c r="NWG399" s="48"/>
      <c r="NWK399" s="49"/>
      <c r="NWL399" s="45"/>
      <c r="NWN399" s="47"/>
      <c r="NWO399" s="48"/>
      <c r="NWP399" s="48"/>
      <c r="NWQ399" s="48"/>
      <c r="NWU399" s="49"/>
      <c r="NWV399" s="45"/>
      <c r="NWX399" s="47"/>
      <c r="NWY399" s="48"/>
      <c r="NWZ399" s="48"/>
      <c r="NXA399" s="48"/>
      <c r="NXE399" s="49"/>
      <c r="NXF399" s="45"/>
      <c r="NXH399" s="47"/>
      <c r="NXI399" s="48"/>
      <c r="NXJ399" s="48"/>
      <c r="NXK399" s="48"/>
      <c r="NXO399" s="49"/>
      <c r="NXP399" s="45"/>
      <c r="NXR399" s="47"/>
      <c r="NXS399" s="48"/>
      <c r="NXT399" s="48"/>
      <c r="NXU399" s="48"/>
      <c r="NXY399" s="49"/>
      <c r="NXZ399" s="45"/>
      <c r="NYB399" s="47"/>
      <c r="NYC399" s="48"/>
      <c r="NYD399" s="48"/>
      <c r="NYE399" s="48"/>
      <c r="NYI399" s="49"/>
      <c r="NYJ399" s="45"/>
      <c r="NYL399" s="47"/>
      <c r="NYM399" s="48"/>
      <c r="NYN399" s="48"/>
      <c r="NYO399" s="48"/>
      <c r="NYS399" s="49"/>
      <c r="NYT399" s="45"/>
      <c r="NYV399" s="47"/>
      <c r="NYW399" s="48"/>
      <c r="NYX399" s="48"/>
      <c r="NYY399" s="48"/>
      <c r="NZC399" s="49"/>
      <c r="NZD399" s="45"/>
      <c r="NZF399" s="47"/>
      <c r="NZG399" s="48"/>
      <c r="NZH399" s="48"/>
      <c r="NZI399" s="48"/>
      <c r="NZM399" s="49"/>
      <c r="NZN399" s="45"/>
      <c r="NZP399" s="47"/>
      <c r="NZQ399" s="48"/>
      <c r="NZR399" s="48"/>
      <c r="NZS399" s="48"/>
      <c r="NZW399" s="49"/>
      <c r="NZX399" s="45"/>
      <c r="NZZ399" s="47"/>
      <c r="OAA399" s="48"/>
      <c r="OAB399" s="48"/>
      <c r="OAC399" s="48"/>
      <c r="OAG399" s="49"/>
      <c r="OAH399" s="45"/>
      <c r="OAJ399" s="47"/>
      <c r="OAK399" s="48"/>
      <c r="OAL399" s="48"/>
      <c r="OAM399" s="48"/>
      <c r="OAQ399" s="49"/>
      <c r="OAR399" s="45"/>
      <c r="OAT399" s="47"/>
      <c r="OAU399" s="48"/>
      <c r="OAV399" s="48"/>
      <c r="OAW399" s="48"/>
      <c r="OBA399" s="49"/>
      <c r="OBB399" s="45"/>
      <c r="OBD399" s="47"/>
      <c r="OBE399" s="48"/>
      <c r="OBF399" s="48"/>
      <c r="OBG399" s="48"/>
      <c r="OBK399" s="49"/>
      <c r="OBL399" s="45"/>
      <c r="OBN399" s="47"/>
      <c r="OBO399" s="48"/>
      <c r="OBP399" s="48"/>
      <c r="OBQ399" s="48"/>
      <c r="OBU399" s="49"/>
      <c r="OBV399" s="45"/>
      <c r="OBX399" s="47"/>
      <c r="OBY399" s="48"/>
      <c r="OBZ399" s="48"/>
      <c r="OCA399" s="48"/>
      <c r="OCE399" s="49"/>
      <c r="OCF399" s="45"/>
      <c r="OCH399" s="47"/>
      <c r="OCI399" s="48"/>
      <c r="OCJ399" s="48"/>
      <c r="OCK399" s="48"/>
      <c r="OCO399" s="49"/>
      <c r="OCP399" s="45"/>
      <c r="OCR399" s="47"/>
      <c r="OCS399" s="48"/>
      <c r="OCT399" s="48"/>
      <c r="OCU399" s="48"/>
      <c r="OCY399" s="49"/>
      <c r="OCZ399" s="45"/>
      <c r="ODB399" s="47"/>
      <c r="ODC399" s="48"/>
      <c r="ODD399" s="48"/>
      <c r="ODE399" s="48"/>
      <c r="ODI399" s="49"/>
      <c r="ODJ399" s="45"/>
      <c r="ODL399" s="47"/>
      <c r="ODM399" s="48"/>
      <c r="ODN399" s="48"/>
      <c r="ODO399" s="48"/>
      <c r="ODS399" s="49"/>
      <c r="ODT399" s="45"/>
      <c r="ODV399" s="47"/>
      <c r="ODW399" s="48"/>
      <c r="ODX399" s="48"/>
      <c r="ODY399" s="48"/>
      <c r="OEC399" s="49"/>
      <c r="OED399" s="45"/>
      <c r="OEF399" s="47"/>
      <c r="OEG399" s="48"/>
      <c r="OEH399" s="48"/>
      <c r="OEI399" s="48"/>
      <c r="OEM399" s="49"/>
      <c r="OEN399" s="45"/>
      <c r="OEP399" s="47"/>
      <c r="OEQ399" s="48"/>
      <c r="OER399" s="48"/>
      <c r="OES399" s="48"/>
      <c r="OEW399" s="49"/>
      <c r="OEX399" s="45"/>
      <c r="OEZ399" s="47"/>
      <c r="OFA399" s="48"/>
      <c r="OFB399" s="48"/>
      <c r="OFC399" s="48"/>
      <c r="OFG399" s="49"/>
      <c r="OFH399" s="45"/>
      <c r="OFJ399" s="47"/>
      <c r="OFK399" s="48"/>
      <c r="OFL399" s="48"/>
      <c r="OFM399" s="48"/>
      <c r="OFQ399" s="49"/>
      <c r="OFR399" s="45"/>
      <c r="OFT399" s="47"/>
      <c r="OFU399" s="48"/>
      <c r="OFV399" s="48"/>
      <c r="OFW399" s="48"/>
      <c r="OGA399" s="49"/>
      <c r="OGB399" s="45"/>
      <c r="OGD399" s="47"/>
      <c r="OGE399" s="48"/>
      <c r="OGF399" s="48"/>
      <c r="OGG399" s="48"/>
      <c r="OGK399" s="49"/>
      <c r="OGL399" s="45"/>
      <c r="OGN399" s="47"/>
      <c r="OGO399" s="48"/>
      <c r="OGP399" s="48"/>
      <c r="OGQ399" s="48"/>
      <c r="OGU399" s="49"/>
      <c r="OGV399" s="45"/>
      <c r="OGX399" s="47"/>
      <c r="OGY399" s="48"/>
      <c r="OGZ399" s="48"/>
      <c r="OHA399" s="48"/>
      <c r="OHE399" s="49"/>
      <c r="OHF399" s="45"/>
      <c r="OHH399" s="47"/>
      <c r="OHI399" s="48"/>
      <c r="OHJ399" s="48"/>
      <c r="OHK399" s="48"/>
      <c r="OHO399" s="49"/>
      <c r="OHP399" s="45"/>
      <c r="OHR399" s="47"/>
      <c r="OHS399" s="48"/>
      <c r="OHT399" s="48"/>
      <c r="OHU399" s="48"/>
      <c r="OHY399" s="49"/>
      <c r="OHZ399" s="45"/>
      <c r="OIB399" s="47"/>
      <c r="OIC399" s="48"/>
      <c r="OID399" s="48"/>
      <c r="OIE399" s="48"/>
      <c r="OII399" s="49"/>
      <c r="OIJ399" s="45"/>
      <c r="OIL399" s="47"/>
      <c r="OIM399" s="48"/>
      <c r="OIN399" s="48"/>
      <c r="OIO399" s="48"/>
      <c r="OIS399" s="49"/>
      <c r="OIT399" s="45"/>
      <c r="OIV399" s="47"/>
      <c r="OIW399" s="48"/>
      <c r="OIX399" s="48"/>
      <c r="OIY399" s="48"/>
      <c r="OJC399" s="49"/>
      <c r="OJD399" s="45"/>
      <c r="OJF399" s="47"/>
      <c r="OJG399" s="48"/>
      <c r="OJH399" s="48"/>
      <c r="OJI399" s="48"/>
      <c r="OJM399" s="49"/>
      <c r="OJN399" s="45"/>
      <c r="OJP399" s="47"/>
      <c r="OJQ399" s="48"/>
      <c r="OJR399" s="48"/>
      <c r="OJS399" s="48"/>
      <c r="OJW399" s="49"/>
      <c r="OJX399" s="45"/>
      <c r="OJZ399" s="47"/>
      <c r="OKA399" s="48"/>
      <c r="OKB399" s="48"/>
      <c r="OKC399" s="48"/>
      <c r="OKG399" s="49"/>
      <c r="OKH399" s="45"/>
      <c r="OKJ399" s="47"/>
      <c r="OKK399" s="48"/>
      <c r="OKL399" s="48"/>
      <c r="OKM399" s="48"/>
      <c r="OKQ399" s="49"/>
      <c r="OKR399" s="45"/>
      <c r="OKT399" s="47"/>
      <c r="OKU399" s="48"/>
      <c r="OKV399" s="48"/>
      <c r="OKW399" s="48"/>
      <c r="OLA399" s="49"/>
      <c r="OLB399" s="45"/>
      <c r="OLD399" s="47"/>
      <c r="OLE399" s="48"/>
      <c r="OLF399" s="48"/>
      <c r="OLG399" s="48"/>
      <c r="OLK399" s="49"/>
      <c r="OLL399" s="45"/>
      <c r="OLN399" s="47"/>
      <c r="OLO399" s="48"/>
      <c r="OLP399" s="48"/>
      <c r="OLQ399" s="48"/>
      <c r="OLU399" s="49"/>
      <c r="OLV399" s="45"/>
      <c r="OLX399" s="47"/>
      <c r="OLY399" s="48"/>
      <c r="OLZ399" s="48"/>
      <c r="OMA399" s="48"/>
      <c r="OME399" s="49"/>
      <c r="OMF399" s="45"/>
      <c r="OMH399" s="47"/>
      <c r="OMI399" s="48"/>
      <c r="OMJ399" s="48"/>
      <c r="OMK399" s="48"/>
      <c r="OMO399" s="49"/>
      <c r="OMP399" s="45"/>
      <c r="OMR399" s="47"/>
      <c r="OMS399" s="48"/>
      <c r="OMT399" s="48"/>
      <c r="OMU399" s="48"/>
      <c r="OMY399" s="49"/>
      <c r="OMZ399" s="45"/>
      <c r="ONB399" s="47"/>
      <c r="ONC399" s="48"/>
      <c r="OND399" s="48"/>
      <c r="ONE399" s="48"/>
      <c r="ONI399" s="49"/>
      <c r="ONJ399" s="45"/>
      <c r="ONL399" s="47"/>
      <c r="ONM399" s="48"/>
      <c r="ONN399" s="48"/>
      <c r="ONO399" s="48"/>
      <c r="ONS399" s="49"/>
      <c r="ONT399" s="45"/>
      <c r="ONV399" s="47"/>
      <c r="ONW399" s="48"/>
      <c r="ONX399" s="48"/>
      <c r="ONY399" s="48"/>
      <c r="OOC399" s="49"/>
      <c r="OOD399" s="45"/>
      <c r="OOF399" s="47"/>
      <c r="OOG399" s="48"/>
      <c r="OOH399" s="48"/>
      <c r="OOI399" s="48"/>
      <c r="OOM399" s="49"/>
      <c r="OON399" s="45"/>
      <c r="OOP399" s="47"/>
      <c r="OOQ399" s="48"/>
      <c r="OOR399" s="48"/>
      <c r="OOS399" s="48"/>
      <c r="OOW399" s="49"/>
      <c r="OOX399" s="45"/>
      <c r="OOZ399" s="47"/>
      <c r="OPA399" s="48"/>
      <c r="OPB399" s="48"/>
      <c r="OPC399" s="48"/>
      <c r="OPG399" s="49"/>
      <c r="OPH399" s="45"/>
      <c r="OPJ399" s="47"/>
      <c r="OPK399" s="48"/>
      <c r="OPL399" s="48"/>
      <c r="OPM399" s="48"/>
      <c r="OPQ399" s="49"/>
      <c r="OPR399" s="45"/>
      <c r="OPT399" s="47"/>
      <c r="OPU399" s="48"/>
      <c r="OPV399" s="48"/>
      <c r="OPW399" s="48"/>
      <c r="OQA399" s="49"/>
      <c r="OQB399" s="45"/>
      <c r="OQD399" s="47"/>
      <c r="OQE399" s="48"/>
      <c r="OQF399" s="48"/>
      <c r="OQG399" s="48"/>
      <c r="OQK399" s="49"/>
      <c r="OQL399" s="45"/>
      <c r="OQN399" s="47"/>
      <c r="OQO399" s="48"/>
      <c r="OQP399" s="48"/>
      <c r="OQQ399" s="48"/>
      <c r="OQU399" s="49"/>
      <c r="OQV399" s="45"/>
      <c r="OQX399" s="47"/>
      <c r="OQY399" s="48"/>
      <c r="OQZ399" s="48"/>
      <c r="ORA399" s="48"/>
      <c r="ORE399" s="49"/>
      <c r="ORF399" s="45"/>
      <c r="ORH399" s="47"/>
      <c r="ORI399" s="48"/>
      <c r="ORJ399" s="48"/>
      <c r="ORK399" s="48"/>
      <c r="ORO399" s="49"/>
      <c r="ORP399" s="45"/>
      <c r="ORR399" s="47"/>
      <c r="ORS399" s="48"/>
      <c r="ORT399" s="48"/>
      <c r="ORU399" s="48"/>
      <c r="ORY399" s="49"/>
      <c r="ORZ399" s="45"/>
      <c r="OSB399" s="47"/>
      <c r="OSC399" s="48"/>
      <c r="OSD399" s="48"/>
      <c r="OSE399" s="48"/>
      <c r="OSI399" s="49"/>
      <c r="OSJ399" s="45"/>
      <c r="OSL399" s="47"/>
      <c r="OSM399" s="48"/>
      <c r="OSN399" s="48"/>
      <c r="OSO399" s="48"/>
      <c r="OSS399" s="49"/>
      <c r="OST399" s="45"/>
      <c r="OSV399" s="47"/>
      <c r="OSW399" s="48"/>
      <c r="OSX399" s="48"/>
      <c r="OSY399" s="48"/>
      <c r="OTC399" s="49"/>
      <c r="OTD399" s="45"/>
      <c r="OTF399" s="47"/>
      <c r="OTG399" s="48"/>
      <c r="OTH399" s="48"/>
      <c r="OTI399" s="48"/>
      <c r="OTM399" s="49"/>
      <c r="OTN399" s="45"/>
      <c r="OTP399" s="47"/>
      <c r="OTQ399" s="48"/>
      <c r="OTR399" s="48"/>
      <c r="OTS399" s="48"/>
      <c r="OTW399" s="49"/>
      <c r="OTX399" s="45"/>
      <c r="OTZ399" s="47"/>
      <c r="OUA399" s="48"/>
      <c r="OUB399" s="48"/>
      <c r="OUC399" s="48"/>
      <c r="OUG399" s="49"/>
      <c r="OUH399" s="45"/>
      <c r="OUJ399" s="47"/>
      <c r="OUK399" s="48"/>
      <c r="OUL399" s="48"/>
      <c r="OUM399" s="48"/>
      <c r="OUQ399" s="49"/>
      <c r="OUR399" s="45"/>
      <c r="OUT399" s="47"/>
      <c r="OUU399" s="48"/>
      <c r="OUV399" s="48"/>
      <c r="OUW399" s="48"/>
      <c r="OVA399" s="49"/>
      <c r="OVB399" s="45"/>
      <c r="OVD399" s="47"/>
      <c r="OVE399" s="48"/>
      <c r="OVF399" s="48"/>
      <c r="OVG399" s="48"/>
      <c r="OVK399" s="49"/>
      <c r="OVL399" s="45"/>
      <c r="OVN399" s="47"/>
      <c r="OVO399" s="48"/>
      <c r="OVP399" s="48"/>
      <c r="OVQ399" s="48"/>
      <c r="OVU399" s="49"/>
      <c r="OVV399" s="45"/>
      <c r="OVX399" s="47"/>
      <c r="OVY399" s="48"/>
      <c r="OVZ399" s="48"/>
      <c r="OWA399" s="48"/>
      <c r="OWE399" s="49"/>
      <c r="OWF399" s="45"/>
      <c r="OWH399" s="47"/>
      <c r="OWI399" s="48"/>
      <c r="OWJ399" s="48"/>
      <c r="OWK399" s="48"/>
      <c r="OWO399" s="49"/>
      <c r="OWP399" s="45"/>
      <c r="OWR399" s="47"/>
      <c r="OWS399" s="48"/>
      <c r="OWT399" s="48"/>
      <c r="OWU399" s="48"/>
      <c r="OWY399" s="49"/>
      <c r="OWZ399" s="45"/>
      <c r="OXB399" s="47"/>
      <c r="OXC399" s="48"/>
      <c r="OXD399" s="48"/>
      <c r="OXE399" s="48"/>
      <c r="OXI399" s="49"/>
      <c r="OXJ399" s="45"/>
      <c r="OXL399" s="47"/>
      <c r="OXM399" s="48"/>
      <c r="OXN399" s="48"/>
      <c r="OXO399" s="48"/>
      <c r="OXS399" s="49"/>
      <c r="OXT399" s="45"/>
      <c r="OXV399" s="47"/>
      <c r="OXW399" s="48"/>
      <c r="OXX399" s="48"/>
      <c r="OXY399" s="48"/>
      <c r="OYC399" s="49"/>
      <c r="OYD399" s="45"/>
      <c r="OYF399" s="47"/>
      <c r="OYG399" s="48"/>
      <c r="OYH399" s="48"/>
      <c r="OYI399" s="48"/>
      <c r="OYM399" s="49"/>
      <c r="OYN399" s="45"/>
      <c r="OYP399" s="47"/>
      <c r="OYQ399" s="48"/>
      <c r="OYR399" s="48"/>
      <c r="OYS399" s="48"/>
      <c r="OYW399" s="49"/>
      <c r="OYX399" s="45"/>
      <c r="OYZ399" s="47"/>
      <c r="OZA399" s="48"/>
      <c r="OZB399" s="48"/>
      <c r="OZC399" s="48"/>
      <c r="OZG399" s="49"/>
      <c r="OZH399" s="45"/>
      <c r="OZJ399" s="47"/>
      <c r="OZK399" s="48"/>
      <c r="OZL399" s="48"/>
      <c r="OZM399" s="48"/>
      <c r="OZQ399" s="49"/>
      <c r="OZR399" s="45"/>
      <c r="OZT399" s="47"/>
      <c r="OZU399" s="48"/>
      <c r="OZV399" s="48"/>
      <c r="OZW399" s="48"/>
      <c r="PAA399" s="49"/>
      <c r="PAB399" s="45"/>
      <c r="PAD399" s="47"/>
      <c r="PAE399" s="48"/>
      <c r="PAF399" s="48"/>
      <c r="PAG399" s="48"/>
      <c r="PAK399" s="49"/>
      <c r="PAL399" s="45"/>
      <c r="PAN399" s="47"/>
      <c r="PAO399" s="48"/>
      <c r="PAP399" s="48"/>
      <c r="PAQ399" s="48"/>
      <c r="PAU399" s="49"/>
      <c r="PAV399" s="45"/>
      <c r="PAX399" s="47"/>
      <c r="PAY399" s="48"/>
      <c r="PAZ399" s="48"/>
      <c r="PBA399" s="48"/>
      <c r="PBE399" s="49"/>
      <c r="PBF399" s="45"/>
      <c r="PBH399" s="47"/>
      <c r="PBI399" s="48"/>
      <c r="PBJ399" s="48"/>
      <c r="PBK399" s="48"/>
      <c r="PBO399" s="49"/>
      <c r="PBP399" s="45"/>
      <c r="PBR399" s="47"/>
      <c r="PBS399" s="48"/>
      <c r="PBT399" s="48"/>
      <c r="PBU399" s="48"/>
      <c r="PBY399" s="49"/>
      <c r="PBZ399" s="45"/>
      <c r="PCB399" s="47"/>
      <c r="PCC399" s="48"/>
      <c r="PCD399" s="48"/>
      <c r="PCE399" s="48"/>
      <c r="PCI399" s="49"/>
      <c r="PCJ399" s="45"/>
      <c r="PCL399" s="47"/>
      <c r="PCM399" s="48"/>
      <c r="PCN399" s="48"/>
      <c r="PCO399" s="48"/>
      <c r="PCS399" s="49"/>
      <c r="PCT399" s="45"/>
      <c r="PCV399" s="47"/>
      <c r="PCW399" s="48"/>
      <c r="PCX399" s="48"/>
      <c r="PCY399" s="48"/>
      <c r="PDC399" s="49"/>
      <c r="PDD399" s="45"/>
      <c r="PDF399" s="47"/>
      <c r="PDG399" s="48"/>
      <c r="PDH399" s="48"/>
      <c r="PDI399" s="48"/>
      <c r="PDM399" s="49"/>
      <c r="PDN399" s="45"/>
      <c r="PDP399" s="47"/>
      <c r="PDQ399" s="48"/>
      <c r="PDR399" s="48"/>
      <c r="PDS399" s="48"/>
      <c r="PDW399" s="49"/>
      <c r="PDX399" s="45"/>
      <c r="PDZ399" s="47"/>
      <c r="PEA399" s="48"/>
      <c r="PEB399" s="48"/>
      <c r="PEC399" s="48"/>
      <c r="PEG399" s="49"/>
      <c r="PEH399" s="45"/>
      <c r="PEJ399" s="47"/>
      <c r="PEK399" s="48"/>
      <c r="PEL399" s="48"/>
      <c r="PEM399" s="48"/>
      <c r="PEQ399" s="49"/>
      <c r="PER399" s="45"/>
      <c r="PET399" s="47"/>
      <c r="PEU399" s="48"/>
      <c r="PEV399" s="48"/>
      <c r="PEW399" s="48"/>
      <c r="PFA399" s="49"/>
      <c r="PFB399" s="45"/>
      <c r="PFD399" s="47"/>
      <c r="PFE399" s="48"/>
      <c r="PFF399" s="48"/>
      <c r="PFG399" s="48"/>
      <c r="PFK399" s="49"/>
      <c r="PFL399" s="45"/>
      <c r="PFN399" s="47"/>
      <c r="PFO399" s="48"/>
      <c r="PFP399" s="48"/>
      <c r="PFQ399" s="48"/>
      <c r="PFU399" s="49"/>
      <c r="PFV399" s="45"/>
      <c r="PFX399" s="47"/>
      <c r="PFY399" s="48"/>
      <c r="PFZ399" s="48"/>
      <c r="PGA399" s="48"/>
      <c r="PGE399" s="49"/>
      <c r="PGF399" s="45"/>
      <c r="PGH399" s="47"/>
      <c r="PGI399" s="48"/>
      <c r="PGJ399" s="48"/>
      <c r="PGK399" s="48"/>
      <c r="PGO399" s="49"/>
      <c r="PGP399" s="45"/>
      <c r="PGR399" s="47"/>
      <c r="PGS399" s="48"/>
      <c r="PGT399" s="48"/>
      <c r="PGU399" s="48"/>
      <c r="PGY399" s="49"/>
      <c r="PGZ399" s="45"/>
      <c r="PHB399" s="47"/>
      <c r="PHC399" s="48"/>
      <c r="PHD399" s="48"/>
      <c r="PHE399" s="48"/>
      <c r="PHI399" s="49"/>
      <c r="PHJ399" s="45"/>
      <c r="PHL399" s="47"/>
      <c r="PHM399" s="48"/>
      <c r="PHN399" s="48"/>
      <c r="PHO399" s="48"/>
      <c r="PHS399" s="49"/>
      <c r="PHT399" s="45"/>
      <c r="PHV399" s="47"/>
      <c r="PHW399" s="48"/>
      <c r="PHX399" s="48"/>
      <c r="PHY399" s="48"/>
      <c r="PIC399" s="49"/>
      <c r="PID399" s="45"/>
      <c r="PIF399" s="47"/>
      <c r="PIG399" s="48"/>
      <c r="PIH399" s="48"/>
      <c r="PII399" s="48"/>
      <c r="PIM399" s="49"/>
      <c r="PIN399" s="45"/>
      <c r="PIP399" s="47"/>
      <c r="PIQ399" s="48"/>
      <c r="PIR399" s="48"/>
      <c r="PIS399" s="48"/>
      <c r="PIW399" s="49"/>
      <c r="PIX399" s="45"/>
      <c r="PIZ399" s="47"/>
      <c r="PJA399" s="48"/>
      <c r="PJB399" s="48"/>
      <c r="PJC399" s="48"/>
      <c r="PJG399" s="49"/>
      <c r="PJH399" s="45"/>
      <c r="PJJ399" s="47"/>
      <c r="PJK399" s="48"/>
      <c r="PJL399" s="48"/>
      <c r="PJM399" s="48"/>
      <c r="PJQ399" s="49"/>
      <c r="PJR399" s="45"/>
      <c r="PJT399" s="47"/>
      <c r="PJU399" s="48"/>
      <c r="PJV399" s="48"/>
      <c r="PJW399" s="48"/>
      <c r="PKA399" s="49"/>
      <c r="PKB399" s="45"/>
      <c r="PKD399" s="47"/>
      <c r="PKE399" s="48"/>
      <c r="PKF399" s="48"/>
      <c r="PKG399" s="48"/>
      <c r="PKK399" s="49"/>
      <c r="PKL399" s="45"/>
      <c r="PKN399" s="47"/>
      <c r="PKO399" s="48"/>
      <c r="PKP399" s="48"/>
      <c r="PKQ399" s="48"/>
      <c r="PKU399" s="49"/>
      <c r="PKV399" s="45"/>
      <c r="PKX399" s="47"/>
      <c r="PKY399" s="48"/>
      <c r="PKZ399" s="48"/>
      <c r="PLA399" s="48"/>
      <c r="PLE399" s="49"/>
      <c r="PLF399" s="45"/>
      <c r="PLH399" s="47"/>
      <c r="PLI399" s="48"/>
      <c r="PLJ399" s="48"/>
      <c r="PLK399" s="48"/>
      <c r="PLO399" s="49"/>
      <c r="PLP399" s="45"/>
      <c r="PLR399" s="47"/>
      <c r="PLS399" s="48"/>
      <c r="PLT399" s="48"/>
      <c r="PLU399" s="48"/>
      <c r="PLY399" s="49"/>
      <c r="PLZ399" s="45"/>
      <c r="PMB399" s="47"/>
      <c r="PMC399" s="48"/>
      <c r="PMD399" s="48"/>
      <c r="PME399" s="48"/>
      <c r="PMI399" s="49"/>
      <c r="PMJ399" s="45"/>
      <c r="PML399" s="47"/>
      <c r="PMM399" s="48"/>
      <c r="PMN399" s="48"/>
      <c r="PMO399" s="48"/>
      <c r="PMS399" s="49"/>
      <c r="PMT399" s="45"/>
      <c r="PMV399" s="47"/>
      <c r="PMW399" s="48"/>
      <c r="PMX399" s="48"/>
      <c r="PMY399" s="48"/>
      <c r="PNC399" s="49"/>
      <c r="PND399" s="45"/>
      <c r="PNF399" s="47"/>
      <c r="PNG399" s="48"/>
      <c r="PNH399" s="48"/>
      <c r="PNI399" s="48"/>
      <c r="PNM399" s="49"/>
      <c r="PNN399" s="45"/>
      <c r="PNP399" s="47"/>
      <c r="PNQ399" s="48"/>
      <c r="PNR399" s="48"/>
      <c r="PNS399" s="48"/>
      <c r="PNW399" s="49"/>
      <c r="PNX399" s="45"/>
      <c r="PNZ399" s="47"/>
      <c r="POA399" s="48"/>
      <c r="POB399" s="48"/>
      <c r="POC399" s="48"/>
      <c r="POG399" s="49"/>
      <c r="POH399" s="45"/>
      <c r="POJ399" s="47"/>
      <c r="POK399" s="48"/>
      <c r="POL399" s="48"/>
      <c r="POM399" s="48"/>
      <c r="POQ399" s="49"/>
      <c r="POR399" s="45"/>
      <c r="POT399" s="47"/>
      <c r="POU399" s="48"/>
      <c r="POV399" s="48"/>
      <c r="POW399" s="48"/>
      <c r="PPA399" s="49"/>
      <c r="PPB399" s="45"/>
      <c r="PPD399" s="47"/>
      <c r="PPE399" s="48"/>
      <c r="PPF399" s="48"/>
      <c r="PPG399" s="48"/>
      <c r="PPK399" s="49"/>
      <c r="PPL399" s="45"/>
      <c r="PPN399" s="47"/>
      <c r="PPO399" s="48"/>
      <c r="PPP399" s="48"/>
      <c r="PPQ399" s="48"/>
      <c r="PPU399" s="49"/>
      <c r="PPV399" s="45"/>
      <c r="PPX399" s="47"/>
      <c r="PPY399" s="48"/>
      <c r="PPZ399" s="48"/>
      <c r="PQA399" s="48"/>
      <c r="PQE399" s="49"/>
      <c r="PQF399" s="45"/>
      <c r="PQH399" s="47"/>
      <c r="PQI399" s="48"/>
      <c r="PQJ399" s="48"/>
      <c r="PQK399" s="48"/>
      <c r="PQO399" s="49"/>
      <c r="PQP399" s="45"/>
      <c r="PQR399" s="47"/>
      <c r="PQS399" s="48"/>
      <c r="PQT399" s="48"/>
      <c r="PQU399" s="48"/>
      <c r="PQY399" s="49"/>
      <c r="PQZ399" s="45"/>
      <c r="PRB399" s="47"/>
      <c r="PRC399" s="48"/>
      <c r="PRD399" s="48"/>
      <c r="PRE399" s="48"/>
      <c r="PRI399" s="49"/>
      <c r="PRJ399" s="45"/>
      <c r="PRL399" s="47"/>
      <c r="PRM399" s="48"/>
      <c r="PRN399" s="48"/>
      <c r="PRO399" s="48"/>
      <c r="PRS399" s="49"/>
      <c r="PRT399" s="45"/>
      <c r="PRV399" s="47"/>
      <c r="PRW399" s="48"/>
      <c r="PRX399" s="48"/>
      <c r="PRY399" s="48"/>
      <c r="PSC399" s="49"/>
      <c r="PSD399" s="45"/>
      <c r="PSF399" s="47"/>
      <c r="PSG399" s="48"/>
      <c r="PSH399" s="48"/>
      <c r="PSI399" s="48"/>
      <c r="PSM399" s="49"/>
      <c r="PSN399" s="45"/>
      <c r="PSP399" s="47"/>
      <c r="PSQ399" s="48"/>
      <c r="PSR399" s="48"/>
      <c r="PSS399" s="48"/>
      <c r="PSW399" s="49"/>
      <c r="PSX399" s="45"/>
      <c r="PSZ399" s="47"/>
      <c r="PTA399" s="48"/>
      <c r="PTB399" s="48"/>
      <c r="PTC399" s="48"/>
      <c r="PTG399" s="49"/>
      <c r="PTH399" s="45"/>
      <c r="PTJ399" s="47"/>
      <c r="PTK399" s="48"/>
      <c r="PTL399" s="48"/>
      <c r="PTM399" s="48"/>
      <c r="PTQ399" s="49"/>
      <c r="PTR399" s="45"/>
      <c r="PTT399" s="47"/>
      <c r="PTU399" s="48"/>
      <c r="PTV399" s="48"/>
      <c r="PTW399" s="48"/>
      <c r="PUA399" s="49"/>
      <c r="PUB399" s="45"/>
      <c r="PUD399" s="47"/>
      <c r="PUE399" s="48"/>
      <c r="PUF399" s="48"/>
      <c r="PUG399" s="48"/>
      <c r="PUK399" s="49"/>
      <c r="PUL399" s="45"/>
      <c r="PUN399" s="47"/>
      <c r="PUO399" s="48"/>
      <c r="PUP399" s="48"/>
      <c r="PUQ399" s="48"/>
      <c r="PUU399" s="49"/>
      <c r="PUV399" s="45"/>
      <c r="PUX399" s="47"/>
      <c r="PUY399" s="48"/>
      <c r="PUZ399" s="48"/>
      <c r="PVA399" s="48"/>
      <c r="PVE399" s="49"/>
      <c r="PVF399" s="45"/>
      <c r="PVH399" s="47"/>
      <c r="PVI399" s="48"/>
      <c r="PVJ399" s="48"/>
      <c r="PVK399" s="48"/>
      <c r="PVO399" s="49"/>
      <c r="PVP399" s="45"/>
      <c r="PVR399" s="47"/>
      <c r="PVS399" s="48"/>
      <c r="PVT399" s="48"/>
      <c r="PVU399" s="48"/>
      <c r="PVY399" s="49"/>
      <c r="PVZ399" s="45"/>
      <c r="PWB399" s="47"/>
      <c r="PWC399" s="48"/>
      <c r="PWD399" s="48"/>
      <c r="PWE399" s="48"/>
      <c r="PWI399" s="49"/>
      <c r="PWJ399" s="45"/>
      <c r="PWL399" s="47"/>
      <c r="PWM399" s="48"/>
      <c r="PWN399" s="48"/>
      <c r="PWO399" s="48"/>
      <c r="PWS399" s="49"/>
      <c r="PWT399" s="45"/>
      <c r="PWV399" s="47"/>
      <c r="PWW399" s="48"/>
      <c r="PWX399" s="48"/>
      <c r="PWY399" s="48"/>
      <c r="PXC399" s="49"/>
      <c r="PXD399" s="45"/>
      <c r="PXF399" s="47"/>
      <c r="PXG399" s="48"/>
      <c r="PXH399" s="48"/>
      <c r="PXI399" s="48"/>
      <c r="PXM399" s="49"/>
      <c r="PXN399" s="45"/>
      <c r="PXP399" s="47"/>
      <c r="PXQ399" s="48"/>
      <c r="PXR399" s="48"/>
      <c r="PXS399" s="48"/>
      <c r="PXW399" s="49"/>
      <c r="PXX399" s="45"/>
      <c r="PXZ399" s="47"/>
      <c r="PYA399" s="48"/>
      <c r="PYB399" s="48"/>
      <c r="PYC399" s="48"/>
      <c r="PYG399" s="49"/>
      <c r="PYH399" s="45"/>
      <c r="PYJ399" s="47"/>
      <c r="PYK399" s="48"/>
      <c r="PYL399" s="48"/>
      <c r="PYM399" s="48"/>
      <c r="PYQ399" s="49"/>
      <c r="PYR399" s="45"/>
      <c r="PYT399" s="47"/>
      <c r="PYU399" s="48"/>
      <c r="PYV399" s="48"/>
      <c r="PYW399" s="48"/>
      <c r="PZA399" s="49"/>
      <c r="PZB399" s="45"/>
      <c r="PZD399" s="47"/>
      <c r="PZE399" s="48"/>
      <c r="PZF399" s="48"/>
      <c r="PZG399" s="48"/>
      <c r="PZK399" s="49"/>
      <c r="PZL399" s="45"/>
      <c r="PZN399" s="47"/>
      <c r="PZO399" s="48"/>
      <c r="PZP399" s="48"/>
      <c r="PZQ399" s="48"/>
      <c r="PZU399" s="49"/>
      <c r="PZV399" s="45"/>
      <c r="PZX399" s="47"/>
      <c r="PZY399" s="48"/>
      <c r="PZZ399" s="48"/>
      <c r="QAA399" s="48"/>
      <c r="QAE399" s="49"/>
      <c r="QAF399" s="45"/>
      <c r="QAH399" s="47"/>
      <c r="QAI399" s="48"/>
      <c r="QAJ399" s="48"/>
      <c r="QAK399" s="48"/>
      <c r="QAO399" s="49"/>
      <c r="QAP399" s="45"/>
      <c r="QAR399" s="47"/>
      <c r="QAS399" s="48"/>
      <c r="QAT399" s="48"/>
      <c r="QAU399" s="48"/>
      <c r="QAY399" s="49"/>
      <c r="QAZ399" s="45"/>
      <c r="QBB399" s="47"/>
      <c r="QBC399" s="48"/>
      <c r="QBD399" s="48"/>
      <c r="QBE399" s="48"/>
      <c r="QBI399" s="49"/>
      <c r="QBJ399" s="45"/>
      <c r="QBL399" s="47"/>
      <c r="QBM399" s="48"/>
      <c r="QBN399" s="48"/>
      <c r="QBO399" s="48"/>
      <c r="QBS399" s="49"/>
      <c r="QBT399" s="45"/>
      <c r="QBV399" s="47"/>
      <c r="QBW399" s="48"/>
      <c r="QBX399" s="48"/>
      <c r="QBY399" s="48"/>
      <c r="QCC399" s="49"/>
      <c r="QCD399" s="45"/>
      <c r="QCF399" s="47"/>
      <c r="QCG399" s="48"/>
      <c r="QCH399" s="48"/>
      <c r="QCI399" s="48"/>
      <c r="QCM399" s="49"/>
      <c r="QCN399" s="45"/>
      <c r="QCP399" s="47"/>
      <c r="QCQ399" s="48"/>
      <c r="QCR399" s="48"/>
      <c r="QCS399" s="48"/>
      <c r="QCW399" s="49"/>
      <c r="QCX399" s="45"/>
      <c r="QCZ399" s="47"/>
      <c r="QDA399" s="48"/>
      <c r="QDB399" s="48"/>
      <c r="QDC399" s="48"/>
      <c r="QDG399" s="49"/>
      <c r="QDH399" s="45"/>
      <c r="QDJ399" s="47"/>
      <c r="QDK399" s="48"/>
      <c r="QDL399" s="48"/>
      <c r="QDM399" s="48"/>
      <c r="QDQ399" s="49"/>
      <c r="QDR399" s="45"/>
      <c r="QDT399" s="47"/>
      <c r="QDU399" s="48"/>
      <c r="QDV399" s="48"/>
      <c r="QDW399" s="48"/>
      <c r="QEA399" s="49"/>
      <c r="QEB399" s="45"/>
      <c r="QED399" s="47"/>
      <c r="QEE399" s="48"/>
      <c r="QEF399" s="48"/>
      <c r="QEG399" s="48"/>
      <c r="QEK399" s="49"/>
      <c r="QEL399" s="45"/>
      <c r="QEN399" s="47"/>
      <c r="QEO399" s="48"/>
      <c r="QEP399" s="48"/>
      <c r="QEQ399" s="48"/>
      <c r="QEU399" s="49"/>
      <c r="QEV399" s="45"/>
      <c r="QEX399" s="47"/>
      <c r="QEY399" s="48"/>
      <c r="QEZ399" s="48"/>
      <c r="QFA399" s="48"/>
      <c r="QFE399" s="49"/>
      <c r="QFF399" s="45"/>
      <c r="QFH399" s="47"/>
      <c r="QFI399" s="48"/>
      <c r="QFJ399" s="48"/>
      <c r="QFK399" s="48"/>
      <c r="QFO399" s="49"/>
      <c r="QFP399" s="45"/>
      <c r="QFR399" s="47"/>
      <c r="QFS399" s="48"/>
      <c r="QFT399" s="48"/>
      <c r="QFU399" s="48"/>
      <c r="QFY399" s="49"/>
      <c r="QFZ399" s="45"/>
      <c r="QGB399" s="47"/>
      <c r="QGC399" s="48"/>
      <c r="QGD399" s="48"/>
      <c r="QGE399" s="48"/>
      <c r="QGI399" s="49"/>
      <c r="QGJ399" s="45"/>
      <c r="QGL399" s="47"/>
      <c r="QGM399" s="48"/>
      <c r="QGN399" s="48"/>
      <c r="QGO399" s="48"/>
      <c r="QGS399" s="49"/>
      <c r="QGT399" s="45"/>
      <c r="QGV399" s="47"/>
      <c r="QGW399" s="48"/>
      <c r="QGX399" s="48"/>
      <c r="QGY399" s="48"/>
      <c r="QHC399" s="49"/>
      <c r="QHD399" s="45"/>
      <c r="QHF399" s="47"/>
      <c r="QHG399" s="48"/>
      <c r="QHH399" s="48"/>
      <c r="QHI399" s="48"/>
      <c r="QHM399" s="49"/>
      <c r="QHN399" s="45"/>
      <c r="QHP399" s="47"/>
      <c r="QHQ399" s="48"/>
      <c r="QHR399" s="48"/>
      <c r="QHS399" s="48"/>
      <c r="QHW399" s="49"/>
      <c r="QHX399" s="45"/>
      <c r="QHZ399" s="47"/>
      <c r="QIA399" s="48"/>
      <c r="QIB399" s="48"/>
      <c r="QIC399" s="48"/>
      <c r="QIG399" s="49"/>
      <c r="QIH399" s="45"/>
      <c r="QIJ399" s="47"/>
      <c r="QIK399" s="48"/>
      <c r="QIL399" s="48"/>
      <c r="QIM399" s="48"/>
      <c r="QIQ399" s="49"/>
      <c r="QIR399" s="45"/>
      <c r="QIT399" s="47"/>
      <c r="QIU399" s="48"/>
      <c r="QIV399" s="48"/>
      <c r="QIW399" s="48"/>
      <c r="QJA399" s="49"/>
      <c r="QJB399" s="45"/>
      <c r="QJD399" s="47"/>
      <c r="QJE399" s="48"/>
      <c r="QJF399" s="48"/>
      <c r="QJG399" s="48"/>
      <c r="QJK399" s="49"/>
      <c r="QJL399" s="45"/>
      <c r="QJN399" s="47"/>
      <c r="QJO399" s="48"/>
      <c r="QJP399" s="48"/>
      <c r="QJQ399" s="48"/>
      <c r="QJU399" s="49"/>
      <c r="QJV399" s="45"/>
      <c r="QJX399" s="47"/>
      <c r="QJY399" s="48"/>
      <c r="QJZ399" s="48"/>
      <c r="QKA399" s="48"/>
      <c r="QKE399" s="49"/>
      <c r="QKF399" s="45"/>
      <c r="QKH399" s="47"/>
      <c r="QKI399" s="48"/>
      <c r="QKJ399" s="48"/>
      <c r="QKK399" s="48"/>
      <c r="QKO399" s="49"/>
      <c r="QKP399" s="45"/>
      <c r="QKR399" s="47"/>
      <c r="QKS399" s="48"/>
      <c r="QKT399" s="48"/>
      <c r="QKU399" s="48"/>
      <c r="QKY399" s="49"/>
      <c r="QKZ399" s="45"/>
      <c r="QLB399" s="47"/>
      <c r="QLC399" s="48"/>
      <c r="QLD399" s="48"/>
      <c r="QLE399" s="48"/>
      <c r="QLI399" s="49"/>
      <c r="QLJ399" s="45"/>
      <c r="QLL399" s="47"/>
      <c r="QLM399" s="48"/>
      <c r="QLN399" s="48"/>
      <c r="QLO399" s="48"/>
      <c r="QLS399" s="49"/>
      <c r="QLT399" s="45"/>
      <c r="QLV399" s="47"/>
      <c r="QLW399" s="48"/>
      <c r="QLX399" s="48"/>
      <c r="QLY399" s="48"/>
      <c r="QMC399" s="49"/>
      <c r="QMD399" s="45"/>
      <c r="QMF399" s="47"/>
      <c r="QMG399" s="48"/>
      <c r="QMH399" s="48"/>
      <c r="QMI399" s="48"/>
      <c r="QMM399" s="49"/>
      <c r="QMN399" s="45"/>
      <c r="QMP399" s="47"/>
      <c r="QMQ399" s="48"/>
      <c r="QMR399" s="48"/>
      <c r="QMS399" s="48"/>
      <c r="QMW399" s="49"/>
      <c r="QMX399" s="45"/>
      <c r="QMZ399" s="47"/>
      <c r="QNA399" s="48"/>
      <c r="QNB399" s="48"/>
      <c r="QNC399" s="48"/>
      <c r="QNG399" s="49"/>
      <c r="QNH399" s="45"/>
      <c r="QNJ399" s="47"/>
      <c r="QNK399" s="48"/>
      <c r="QNL399" s="48"/>
      <c r="QNM399" s="48"/>
      <c r="QNQ399" s="49"/>
      <c r="QNR399" s="45"/>
      <c r="QNT399" s="47"/>
      <c r="QNU399" s="48"/>
      <c r="QNV399" s="48"/>
      <c r="QNW399" s="48"/>
      <c r="QOA399" s="49"/>
      <c r="QOB399" s="45"/>
      <c r="QOD399" s="47"/>
      <c r="QOE399" s="48"/>
      <c r="QOF399" s="48"/>
      <c r="QOG399" s="48"/>
      <c r="QOK399" s="49"/>
      <c r="QOL399" s="45"/>
      <c r="QON399" s="47"/>
      <c r="QOO399" s="48"/>
      <c r="QOP399" s="48"/>
      <c r="QOQ399" s="48"/>
      <c r="QOU399" s="49"/>
      <c r="QOV399" s="45"/>
      <c r="QOX399" s="47"/>
      <c r="QOY399" s="48"/>
      <c r="QOZ399" s="48"/>
      <c r="QPA399" s="48"/>
      <c r="QPE399" s="49"/>
      <c r="QPF399" s="45"/>
      <c r="QPH399" s="47"/>
      <c r="QPI399" s="48"/>
      <c r="QPJ399" s="48"/>
      <c r="QPK399" s="48"/>
      <c r="QPO399" s="49"/>
      <c r="QPP399" s="45"/>
      <c r="QPR399" s="47"/>
      <c r="QPS399" s="48"/>
      <c r="QPT399" s="48"/>
      <c r="QPU399" s="48"/>
      <c r="QPY399" s="49"/>
      <c r="QPZ399" s="45"/>
      <c r="QQB399" s="47"/>
      <c r="QQC399" s="48"/>
      <c r="QQD399" s="48"/>
      <c r="QQE399" s="48"/>
      <c r="QQI399" s="49"/>
      <c r="QQJ399" s="45"/>
      <c r="QQL399" s="47"/>
      <c r="QQM399" s="48"/>
      <c r="QQN399" s="48"/>
      <c r="QQO399" s="48"/>
      <c r="QQS399" s="49"/>
      <c r="QQT399" s="45"/>
      <c r="QQV399" s="47"/>
      <c r="QQW399" s="48"/>
      <c r="QQX399" s="48"/>
      <c r="QQY399" s="48"/>
      <c r="QRC399" s="49"/>
      <c r="QRD399" s="45"/>
      <c r="QRF399" s="47"/>
      <c r="QRG399" s="48"/>
      <c r="QRH399" s="48"/>
      <c r="QRI399" s="48"/>
      <c r="QRM399" s="49"/>
      <c r="QRN399" s="45"/>
      <c r="QRP399" s="47"/>
      <c r="QRQ399" s="48"/>
      <c r="QRR399" s="48"/>
      <c r="QRS399" s="48"/>
      <c r="QRW399" s="49"/>
      <c r="QRX399" s="45"/>
      <c r="QRZ399" s="47"/>
      <c r="QSA399" s="48"/>
      <c r="QSB399" s="48"/>
      <c r="QSC399" s="48"/>
      <c r="QSG399" s="49"/>
      <c r="QSH399" s="45"/>
      <c r="QSJ399" s="47"/>
      <c r="QSK399" s="48"/>
      <c r="QSL399" s="48"/>
      <c r="QSM399" s="48"/>
      <c r="QSQ399" s="49"/>
      <c r="QSR399" s="45"/>
      <c r="QST399" s="47"/>
      <c r="QSU399" s="48"/>
      <c r="QSV399" s="48"/>
      <c r="QSW399" s="48"/>
      <c r="QTA399" s="49"/>
      <c r="QTB399" s="45"/>
      <c r="QTD399" s="47"/>
      <c r="QTE399" s="48"/>
      <c r="QTF399" s="48"/>
      <c r="QTG399" s="48"/>
      <c r="QTK399" s="49"/>
      <c r="QTL399" s="45"/>
      <c r="QTN399" s="47"/>
      <c r="QTO399" s="48"/>
      <c r="QTP399" s="48"/>
      <c r="QTQ399" s="48"/>
      <c r="QTU399" s="49"/>
      <c r="QTV399" s="45"/>
      <c r="QTX399" s="47"/>
      <c r="QTY399" s="48"/>
      <c r="QTZ399" s="48"/>
      <c r="QUA399" s="48"/>
      <c r="QUE399" s="49"/>
      <c r="QUF399" s="45"/>
      <c r="QUH399" s="47"/>
      <c r="QUI399" s="48"/>
      <c r="QUJ399" s="48"/>
      <c r="QUK399" s="48"/>
      <c r="QUO399" s="49"/>
      <c r="QUP399" s="45"/>
      <c r="QUR399" s="47"/>
      <c r="QUS399" s="48"/>
      <c r="QUT399" s="48"/>
      <c r="QUU399" s="48"/>
      <c r="QUY399" s="49"/>
      <c r="QUZ399" s="45"/>
      <c r="QVB399" s="47"/>
      <c r="QVC399" s="48"/>
      <c r="QVD399" s="48"/>
      <c r="QVE399" s="48"/>
      <c r="QVI399" s="49"/>
      <c r="QVJ399" s="45"/>
      <c r="QVL399" s="47"/>
      <c r="QVM399" s="48"/>
      <c r="QVN399" s="48"/>
      <c r="QVO399" s="48"/>
      <c r="QVS399" s="49"/>
      <c r="QVT399" s="45"/>
      <c r="QVV399" s="47"/>
      <c r="QVW399" s="48"/>
      <c r="QVX399" s="48"/>
      <c r="QVY399" s="48"/>
      <c r="QWC399" s="49"/>
      <c r="QWD399" s="45"/>
      <c r="QWF399" s="47"/>
      <c r="QWG399" s="48"/>
      <c r="QWH399" s="48"/>
      <c r="QWI399" s="48"/>
      <c r="QWM399" s="49"/>
      <c r="QWN399" s="45"/>
      <c r="QWP399" s="47"/>
      <c r="QWQ399" s="48"/>
      <c r="QWR399" s="48"/>
      <c r="QWS399" s="48"/>
      <c r="QWW399" s="49"/>
      <c r="QWX399" s="45"/>
      <c r="QWZ399" s="47"/>
      <c r="QXA399" s="48"/>
      <c r="QXB399" s="48"/>
      <c r="QXC399" s="48"/>
      <c r="QXG399" s="49"/>
      <c r="QXH399" s="45"/>
      <c r="QXJ399" s="47"/>
      <c r="QXK399" s="48"/>
      <c r="QXL399" s="48"/>
      <c r="QXM399" s="48"/>
      <c r="QXQ399" s="49"/>
      <c r="QXR399" s="45"/>
      <c r="QXT399" s="47"/>
      <c r="QXU399" s="48"/>
      <c r="QXV399" s="48"/>
      <c r="QXW399" s="48"/>
      <c r="QYA399" s="49"/>
      <c r="QYB399" s="45"/>
      <c r="QYD399" s="47"/>
      <c r="QYE399" s="48"/>
      <c r="QYF399" s="48"/>
      <c r="QYG399" s="48"/>
      <c r="QYK399" s="49"/>
      <c r="QYL399" s="45"/>
      <c r="QYN399" s="47"/>
      <c r="QYO399" s="48"/>
      <c r="QYP399" s="48"/>
      <c r="QYQ399" s="48"/>
      <c r="QYU399" s="49"/>
      <c r="QYV399" s="45"/>
      <c r="QYX399" s="47"/>
      <c r="QYY399" s="48"/>
      <c r="QYZ399" s="48"/>
      <c r="QZA399" s="48"/>
      <c r="QZE399" s="49"/>
      <c r="QZF399" s="45"/>
      <c r="QZH399" s="47"/>
      <c r="QZI399" s="48"/>
      <c r="QZJ399" s="48"/>
      <c r="QZK399" s="48"/>
      <c r="QZO399" s="49"/>
      <c r="QZP399" s="45"/>
      <c r="QZR399" s="47"/>
      <c r="QZS399" s="48"/>
      <c r="QZT399" s="48"/>
      <c r="QZU399" s="48"/>
      <c r="QZY399" s="49"/>
      <c r="QZZ399" s="45"/>
      <c r="RAB399" s="47"/>
      <c r="RAC399" s="48"/>
      <c r="RAD399" s="48"/>
      <c r="RAE399" s="48"/>
      <c r="RAI399" s="49"/>
      <c r="RAJ399" s="45"/>
      <c r="RAL399" s="47"/>
      <c r="RAM399" s="48"/>
      <c r="RAN399" s="48"/>
      <c r="RAO399" s="48"/>
      <c r="RAS399" s="49"/>
      <c r="RAT399" s="45"/>
      <c r="RAV399" s="47"/>
      <c r="RAW399" s="48"/>
      <c r="RAX399" s="48"/>
      <c r="RAY399" s="48"/>
      <c r="RBC399" s="49"/>
      <c r="RBD399" s="45"/>
      <c r="RBF399" s="47"/>
      <c r="RBG399" s="48"/>
      <c r="RBH399" s="48"/>
      <c r="RBI399" s="48"/>
      <c r="RBM399" s="49"/>
      <c r="RBN399" s="45"/>
      <c r="RBP399" s="47"/>
      <c r="RBQ399" s="48"/>
      <c r="RBR399" s="48"/>
      <c r="RBS399" s="48"/>
      <c r="RBW399" s="49"/>
      <c r="RBX399" s="45"/>
      <c r="RBZ399" s="47"/>
      <c r="RCA399" s="48"/>
      <c r="RCB399" s="48"/>
      <c r="RCC399" s="48"/>
      <c r="RCG399" s="49"/>
      <c r="RCH399" s="45"/>
      <c r="RCJ399" s="47"/>
      <c r="RCK399" s="48"/>
      <c r="RCL399" s="48"/>
      <c r="RCM399" s="48"/>
      <c r="RCQ399" s="49"/>
      <c r="RCR399" s="45"/>
      <c r="RCT399" s="47"/>
      <c r="RCU399" s="48"/>
      <c r="RCV399" s="48"/>
      <c r="RCW399" s="48"/>
      <c r="RDA399" s="49"/>
      <c r="RDB399" s="45"/>
      <c r="RDD399" s="47"/>
      <c r="RDE399" s="48"/>
      <c r="RDF399" s="48"/>
      <c r="RDG399" s="48"/>
      <c r="RDK399" s="49"/>
      <c r="RDL399" s="45"/>
      <c r="RDN399" s="47"/>
      <c r="RDO399" s="48"/>
      <c r="RDP399" s="48"/>
      <c r="RDQ399" s="48"/>
      <c r="RDU399" s="49"/>
      <c r="RDV399" s="45"/>
      <c r="RDX399" s="47"/>
      <c r="RDY399" s="48"/>
      <c r="RDZ399" s="48"/>
      <c r="REA399" s="48"/>
      <c r="REE399" s="49"/>
      <c r="REF399" s="45"/>
      <c r="REH399" s="47"/>
      <c r="REI399" s="48"/>
      <c r="REJ399" s="48"/>
      <c r="REK399" s="48"/>
      <c r="REO399" s="49"/>
      <c r="REP399" s="45"/>
      <c r="RER399" s="47"/>
      <c r="RES399" s="48"/>
      <c r="RET399" s="48"/>
      <c r="REU399" s="48"/>
      <c r="REY399" s="49"/>
      <c r="REZ399" s="45"/>
      <c r="RFB399" s="47"/>
      <c r="RFC399" s="48"/>
      <c r="RFD399" s="48"/>
      <c r="RFE399" s="48"/>
      <c r="RFI399" s="49"/>
      <c r="RFJ399" s="45"/>
      <c r="RFL399" s="47"/>
      <c r="RFM399" s="48"/>
      <c r="RFN399" s="48"/>
      <c r="RFO399" s="48"/>
      <c r="RFS399" s="49"/>
      <c r="RFT399" s="45"/>
      <c r="RFV399" s="47"/>
      <c r="RFW399" s="48"/>
      <c r="RFX399" s="48"/>
      <c r="RFY399" s="48"/>
      <c r="RGC399" s="49"/>
      <c r="RGD399" s="45"/>
      <c r="RGF399" s="47"/>
      <c r="RGG399" s="48"/>
      <c r="RGH399" s="48"/>
      <c r="RGI399" s="48"/>
      <c r="RGM399" s="49"/>
      <c r="RGN399" s="45"/>
      <c r="RGP399" s="47"/>
      <c r="RGQ399" s="48"/>
      <c r="RGR399" s="48"/>
      <c r="RGS399" s="48"/>
      <c r="RGW399" s="49"/>
      <c r="RGX399" s="45"/>
      <c r="RGZ399" s="47"/>
      <c r="RHA399" s="48"/>
      <c r="RHB399" s="48"/>
      <c r="RHC399" s="48"/>
      <c r="RHG399" s="49"/>
      <c r="RHH399" s="45"/>
      <c r="RHJ399" s="47"/>
      <c r="RHK399" s="48"/>
      <c r="RHL399" s="48"/>
      <c r="RHM399" s="48"/>
      <c r="RHQ399" s="49"/>
      <c r="RHR399" s="45"/>
      <c r="RHT399" s="47"/>
      <c r="RHU399" s="48"/>
      <c r="RHV399" s="48"/>
      <c r="RHW399" s="48"/>
      <c r="RIA399" s="49"/>
      <c r="RIB399" s="45"/>
      <c r="RID399" s="47"/>
      <c r="RIE399" s="48"/>
      <c r="RIF399" s="48"/>
      <c r="RIG399" s="48"/>
      <c r="RIK399" s="49"/>
      <c r="RIL399" s="45"/>
      <c r="RIN399" s="47"/>
      <c r="RIO399" s="48"/>
      <c r="RIP399" s="48"/>
      <c r="RIQ399" s="48"/>
      <c r="RIU399" s="49"/>
      <c r="RIV399" s="45"/>
      <c r="RIX399" s="47"/>
      <c r="RIY399" s="48"/>
      <c r="RIZ399" s="48"/>
      <c r="RJA399" s="48"/>
      <c r="RJE399" s="49"/>
      <c r="RJF399" s="45"/>
      <c r="RJH399" s="47"/>
      <c r="RJI399" s="48"/>
      <c r="RJJ399" s="48"/>
      <c r="RJK399" s="48"/>
      <c r="RJO399" s="49"/>
      <c r="RJP399" s="45"/>
      <c r="RJR399" s="47"/>
      <c r="RJS399" s="48"/>
      <c r="RJT399" s="48"/>
      <c r="RJU399" s="48"/>
      <c r="RJY399" s="49"/>
      <c r="RJZ399" s="45"/>
      <c r="RKB399" s="47"/>
      <c r="RKC399" s="48"/>
      <c r="RKD399" s="48"/>
      <c r="RKE399" s="48"/>
      <c r="RKI399" s="49"/>
      <c r="RKJ399" s="45"/>
      <c r="RKL399" s="47"/>
      <c r="RKM399" s="48"/>
      <c r="RKN399" s="48"/>
      <c r="RKO399" s="48"/>
      <c r="RKS399" s="49"/>
      <c r="RKT399" s="45"/>
      <c r="RKV399" s="47"/>
      <c r="RKW399" s="48"/>
      <c r="RKX399" s="48"/>
      <c r="RKY399" s="48"/>
      <c r="RLC399" s="49"/>
      <c r="RLD399" s="45"/>
      <c r="RLF399" s="47"/>
      <c r="RLG399" s="48"/>
      <c r="RLH399" s="48"/>
      <c r="RLI399" s="48"/>
      <c r="RLM399" s="49"/>
      <c r="RLN399" s="45"/>
      <c r="RLP399" s="47"/>
      <c r="RLQ399" s="48"/>
      <c r="RLR399" s="48"/>
      <c r="RLS399" s="48"/>
      <c r="RLW399" s="49"/>
      <c r="RLX399" s="45"/>
      <c r="RLZ399" s="47"/>
      <c r="RMA399" s="48"/>
      <c r="RMB399" s="48"/>
      <c r="RMC399" s="48"/>
      <c r="RMG399" s="49"/>
      <c r="RMH399" s="45"/>
      <c r="RMJ399" s="47"/>
      <c r="RMK399" s="48"/>
      <c r="RML399" s="48"/>
      <c r="RMM399" s="48"/>
      <c r="RMQ399" s="49"/>
      <c r="RMR399" s="45"/>
      <c r="RMT399" s="47"/>
      <c r="RMU399" s="48"/>
      <c r="RMV399" s="48"/>
      <c r="RMW399" s="48"/>
      <c r="RNA399" s="49"/>
      <c r="RNB399" s="45"/>
      <c r="RND399" s="47"/>
      <c r="RNE399" s="48"/>
      <c r="RNF399" s="48"/>
      <c r="RNG399" s="48"/>
      <c r="RNK399" s="49"/>
      <c r="RNL399" s="45"/>
      <c r="RNN399" s="47"/>
      <c r="RNO399" s="48"/>
      <c r="RNP399" s="48"/>
      <c r="RNQ399" s="48"/>
      <c r="RNU399" s="49"/>
      <c r="RNV399" s="45"/>
      <c r="RNX399" s="47"/>
      <c r="RNY399" s="48"/>
      <c r="RNZ399" s="48"/>
      <c r="ROA399" s="48"/>
      <c r="ROE399" s="49"/>
      <c r="ROF399" s="45"/>
      <c r="ROH399" s="47"/>
      <c r="ROI399" s="48"/>
      <c r="ROJ399" s="48"/>
      <c r="ROK399" s="48"/>
      <c r="ROO399" s="49"/>
      <c r="ROP399" s="45"/>
      <c r="ROR399" s="47"/>
      <c r="ROS399" s="48"/>
      <c r="ROT399" s="48"/>
      <c r="ROU399" s="48"/>
      <c r="ROY399" s="49"/>
      <c r="ROZ399" s="45"/>
      <c r="RPB399" s="47"/>
      <c r="RPC399" s="48"/>
      <c r="RPD399" s="48"/>
      <c r="RPE399" s="48"/>
      <c r="RPI399" s="49"/>
      <c r="RPJ399" s="45"/>
      <c r="RPL399" s="47"/>
      <c r="RPM399" s="48"/>
      <c r="RPN399" s="48"/>
      <c r="RPO399" s="48"/>
      <c r="RPS399" s="49"/>
      <c r="RPT399" s="45"/>
      <c r="RPV399" s="47"/>
      <c r="RPW399" s="48"/>
      <c r="RPX399" s="48"/>
      <c r="RPY399" s="48"/>
      <c r="RQC399" s="49"/>
      <c r="RQD399" s="45"/>
      <c r="RQF399" s="47"/>
      <c r="RQG399" s="48"/>
      <c r="RQH399" s="48"/>
      <c r="RQI399" s="48"/>
      <c r="RQM399" s="49"/>
      <c r="RQN399" s="45"/>
      <c r="RQP399" s="47"/>
      <c r="RQQ399" s="48"/>
      <c r="RQR399" s="48"/>
      <c r="RQS399" s="48"/>
      <c r="RQW399" s="49"/>
      <c r="RQX399" s="45"/>
      <c r="RQZ399" s="47"/>
      <c r="RRA399" s="48"/>
      <c r="RRB399" s="48"/>
      <c r="RRC399" s="48"/>
      <c r="RRG399" s="49"/>
      <c r="RRH399" s="45"/>
      <c r="RRJ399" s="47"/>
      <c r="RRK399" s="48"/>
      <c r="RRL399" s="48"/>
      <c r="RRM399" s="48"/>
      <c r="RRQ399" s="49"/>
      <c r="RRR399" s="45"/>
      <c r="RRT399" s="47"/>
      <c r="RRU399" s="48"/>
      <c r="RRV399" s="48"/>
      <c r="RRW399" s="48"/>
      <c r="RSA399" s="49"/>
      <c r="RSB399" s="45"/>
      <c r="RSD399" s="47"/>
      <c r="RSE399" s="48"/>
      <c r="RSF399" s="48"/>
      <c r="RSG399" s="48"/>
      <c r="RSK399" s="49"/>
      <c r="RSL399" s="45"/>
      <c r="RSN399" s="47"/>
      <c r="RSO399" s="48"/>
      <c r="RSP399" s="48"/>
      <c r="RSQ399" s="48"/>
      <c r="RSU399" s="49"/>
      <c r="RSV399" s="45"/>
      <c r="RSX399" s="47"/>
      <c r="RSY399" s="48"/>
      <c r="RSZ399" s="48"/>
      <c r="RTA399" s="48"/>
      <c r="RTE399" s="49"/>
      <c r="RTF399" s="45"/>
      <c r="RTH399" s="47"/>
      <c r="RTI399" s="48"/>
      <c r="RTJ399" s="48"/>
      <c r="RTK399" s="48"/>
      <c r="RTO399" s="49"/>
      <c r="RTP399" s="45"/>
      <c r="RTR399" s="47"/>
      <c r="RTS399" s="48"/>
      <c r="RTT399" s="48"/>
      <c r="RTU399" s="48"/>
      <c r="RTY399" s="49"/>
      <c r="RTZ399" s="45"/>
      <c r="RUB399" s="47"/>
      <c r="RUC399" s="48"/>
      <c r="RUD399" s="48"/>
      <c r="RUE399" s="48"/>
      <c r="RUI399" s="49"/>
      <c r="RUJ399" s="45"/>
      <c r="RUL399" s="47"/>
      <c r="RUM399" s="48"/>
      <c r="RUN399" s="48"/>
      <c r="RUO399" s="48"/>
      <c r="RUS399" s="49"/>
      <c r="RUT399" s="45"/>
      <c r="RUV399" s="47"/>
      <c r="RUW399" s="48"/>
      <c r="RUX399" s="48"/>
      <c r="RUY399" s="48"/>
      <c r="RVC399" s="49"/>
      <c r="RVD399" s="45"/>
      <c r="RVF399" s="47"/>
      <c r="RVG399" s="48"/>
      <c r="RVH399" s="48"/>
      <c r="RVI399" s="48"/>
      <c r="RVM399" s="49"/>
      <c r="RVN399" s="45"/>
      <c r="RVP399" s="47"/>
      <c r="RVQ399" s="48"/>
      <c r="RVR399" s="48"/>
      <c r="RVS399" s="48"/>
      <c r="RVW399" s="49"/>
      <c r="RVX399" s="45"/>
      <c r="RVZ399" s="47"/>
      <c r="RWA399" s="48"/>
      <c r="RWB399" s="48"/>
      <c r="RWC399" s="48"/>
      <c r="RWG399" s="49"/>
      <c r="RWH399" s="45"/>
      <c r="RWJ399" s="47"/>
      <c r="RWK399" s="48"/>
      <c r="RWL399" s="48"/>
      <c r="RWM399" s="48"/>
      <c r="RWQ399" s="49"/>
      <c r="RWR399" s="45"/>
      <c r="RWT399" s="47"/>
      <c r="RWU399" s="48"/>
      <c r="RWV399" s="48"/>
      <c r="RWW399" s="48"/>
      <c r="RXA399" s="49"/>
      <c r="RXB399" s="45"/>
      <c r="RXD399" s="47"/>
      <c r="RXE399" s="48"/>
      <c r="RXF399" s="48"/>
      <c r="RXG399" s="48"/>
      <c r="RXK399" s="49"/>
      <c r="RXL399" s="45"/>
      <c r="RXN399" s="47"/>
      <c r="RXO399" s="48"/>
      <c r="RXP399" s="48"/>
      <c r="RXQ399" s="48"/>
      <c r="RXU399" s="49"/>
      <c r="RXV399" s="45"/>
      <c r="RXX399" s="47"/>
      <c r="RXY399" s="48"/>
      <c r="RXZ399" s="48"/>
      <c r="RYA399" s="48"/>
      <c r="RYE399" s="49"/>
      <c r="RYF399" s="45"/>
      <c r="RYH399" s="47"/>
      <c r="RYI399" s="48"/>
      <c r="RYJ399" s="48"/>
      <c r="RYK399" s="48"/>
      <c r="RYO399" s="49"/>
      <c r="RYP399" s="45"/>
      <c r="RYR399" s="47"/>
      <c r="RYS399" s="48"/>
      <c r="RYT399" s="48"/>
      <c r="RYU399" s="48"/>
      <c r="RYY399" s="49"/>
      <c r="RYZ399" s="45"/>
      <c r="RZB399" s="47"/>
      <c r="RZC399" s="48"/>
      <c r="RZD399" s="48"/>
      <c r="RZE399" s="48"/>
      <c r="RZI399" s="49"/>
      <c r="RZJ399" s="45"/>
      <c r="RZL399" s="47"/>
      <c r="RZM399" s="48"/>
      <c r="RZN399" s="48"/>
      <c r="RZO399" s="48"/>
      <c r="RZS399" s="49"/>
      <c r="RZT399" s="45"/>
      <c r="RZV399" s="47"/>
      <c r="RZW399" s="48"/>
      <c r="RZX399" s="48"/>
      <c r="RZY399" s="48"/>
      <c r="SAC399" s="49"/>
      <c r="SAD399" s="45"/>
      <c r="SAF399" s="47"/>
      <c r="SAG399" s="48"/>
      <c r="SAH399" s="48"/>
      <c r="SAI399" s="48"/>
      <c r="SAM399" s="49"/>
      <c r="SAN399" s="45"/>
      <c r="SAP399" s="47"/>
      <c r="SAQ399" s="48"/>
      <c r="SAR399" s="48"/>
      <c r="SAS399" s="48"/>
      <c r="SAW399" s="49"/>
      <c r="SAX399" s="45"/>
      <c r="SAZ399" s="47"/>
      <c r="SBA399" s="48"/>
      <c r="SBB399" s="48"/>
      <c r="SBC399" s="48"/>
      <c r="SBG399" s="49"/>
      <c r="SBH399" s="45"/>
      <c r="SBJ399" s="47"/>
      <c r="SBK399" s="48"/>
      <c r="SBL399" s="48"/>
      <c r="SBM399" s="48"/>
      <c r="SBQ399" s="49"/>
      <c r="SBR399" s="45"/>
      <c r="SBT399" s="47"/>
      <c r="SBU399" s="48"/>
      <c r="SBV399" s="48"/>
      <c r="SBW399" s="48"/>
      <c r="SCA399" s="49"/>
      <c r="SCB399" s="45"/>
      <c r="SCD399" s="47"/>
      <c r="SCE399" s="48"/>
      <c r="SCF399" s="48"/>
      <c r="SCG399" s="48"/>
      <c r="SCK399" s="49"/>
      <c r="SCL399" s="45"/>
      <c r="SCN399" s="47"/>
      <c r="SCO399" s="48"/>
      <c r="SCP399" s="48"/>
      <c r="SCQ399" s="48"/>
      <c r="SCU399" s="49"/>
      <c r="SCV399" s="45"/>
      <c r="SCX399" s="47"/>
      <c r="SCY399" s="48"/>
      <c r="SCZ399" s="48"/>
      <c r="SDA399" s="48"/>
      <c r="SDE399" s="49"/>
      <c r="SDF399" s="45"/>
      <c r="SDH399" s="47"/>
      <c r="SDI399" s="48"/>
      <c r="SDJ399" s="48"/>
      <c r="SDK399" s="48"/>
      <c r="SDO399" s="49"/>
      <c r="SDP399" s="45"/>
      <c r="SDR399" s="47"/>
      <c r="SDS399" s="48"/>
      <c r="SDT399" s="48"/>
      <c r="SDU399" s="48"/>
      <c r="SDY399" s="49"/>
      <c r="SDZ399" s="45"/>
      <c r="SEB399" s="47"/>
      <c r="SEC399" s="48"/>
      <c r="SED399" s="48"/>
      <c r="SEE399" s="48"/>
      <c r="SEI399" s="49"/>
      <c r="SEJ399" s="45"/>
      <c r="SEL399" s="47"/>
      <c r="SEM399" s="48"/>
      <c r="SEN399" s="48"/>
      <c r="SEO399" s="48"/>
      <c r="SES399" s="49"/>
      <c r="SET399" s="45"/>
      <c r="SEV399" s="47"/>
      <c r="SEW399" s="48"/>
      <c r="SEX399" s="48"/>
      <c r="SEY399" s="48"/>
      <c r="SFC399" s="49"/>
      <c r="SFD399" s="45"/>
      <c r="SFF399" s="47"/>
      <c r="SFG399" s="48"/>
      <c r="SFH399" s="48"/>
      <c r="SFI399" s="48"/>
      <c r="SFM399" s="49"/>
      <c r="SFN399" s="45"/>
      <c r="SFP399" s="47"/>
      <c r="SFQ399" s="48"/>
      <c r="SFR399" s="48"/>
      <c r="SFS399" s="48"/>
      <c r="SFW399" s="49"/>
      <c r="SFX399" s="45"/>
      <c r="SFZ399" s="47"/>
      <c r="SGA399" s="48"/>
      <c r="SGB399" s="48"/>
      <c r="SGC399" s="48"/>
      <c r="SGG399" s="49"/>
      <c r="SGH399" s="45"/>
      <c r="SGJ399" s="47"/>
      <c r="SGK399" s="48"/>
      <c r="SGL399" s="48"/>
      <c r="SGM399" s="48"/>
      <c r="SGQ399" s="49"/>
      <c r="SGR399" s="45"/>
      <c r="SGT399" s="47"/>
      <c r="SGU399" s="48"/>
      <c r="SGV399" s="48"/>
      <c r="SGW399" s="48"/>
      <c r="SHA399" s="49"/>
      <c r="SHB399" s="45"/>
      <c r="SHD399" s="47"/>
      <c r="SHE399" s="48"/>
      <c r="SHF399" s="48"/>
      <c r="SHG399" s="48"/>
      <c r="SHK399" s="49"/>
      <c r="SHL399" s="45"/>
      <c r="SHN399" s="47"/>
      <c r="SHO399" s="48"/>
      <c r="SHP399" s="48"/>
      <c r="SHQ399" s="48"/>
      <c r="SHU399" s="49"/>
      <c r="SHV399" s="45"/>
      <c r="SHX399" s="47"/>
      <c r="SHY399" s="48"/>
      <c r="SHZ399" s="48"/>
      <c r="SIA399" s="48"/>
      <c r="SIE399" s="49"/>
      <c r="SIF399" s="45"/>
      <c r="SIH399" s="47"/>
      <c r="SII399" s="48"/>
      <c r="SIJ399" s="48"/>
      <c r="SIK399" s="48"/>
      <c r="SIO399" s="49"/>
      <c r="SIP399" s="45"/>
      <c r="SIR399" s="47"/>
      <c r="SIS399" s="48"/>
      <c r="SIT399" s="48"/>
      <c r="SIU399" s="48"/>
      <c r="SIY399" s="49"/>
      <c r="SIZ399" s="45"/>
      <c r="SJB399" s="47"/>
      <c r="SJC399" s="48"/>
      <c r="SJD399" s="48"/>
      <c r="SJE399" s="48"/>
      <c r="SJI399" s="49"/>
      <c r="SJJ399" s="45"/>
      <c r="SJL399" s="47"/>
      <c r="SJM399" s="48"/>
      <c r="SJN399" s="48"/>
      <c r="SJO399" s="48"/>
      <c r="SJS399" s="49"/>
      <c r="SJT399" s="45"/>
      <c r="SJV399" s="47"/>
      <c r="SJW399" s="48"/>
      <c r="SJX399" s="48"/>
      <c r="SJY399" s="48"/>
      <c r="SKC399" s="49"/>
      <c r="SKD399" s="45"/>
      <c r="SKF399" s="47"/>
      <c r="SKG399" s="48"/>
      <c r="SKH399" s="48"/>
      <c r="SKI399" s="48"/>
      <c r="SKM399" s="49"/>
      <c r="SKN399" s="45"/>
      <c r="SKP399" s="47"/>
      <c r="SKQ399" s="48"/>
      <c r="SKR399" s="48"/>
      <c r="SKS399" s="48"/>
      <c r="SKW399" s="49"/>
      <c r="SKX399" s="45"/>
      <c r="SKZ399" s="47"/>
      <c r="SLA399" s="48"/>
      <c r="SLB399" s="48"/>
      <c r="SLC399" s="48"/>
      <c r="SLG399" s="49"/>
      <c r="SLH399" s="45"/>
      <c r="SLJ399" s="47"/>
      <c r="SLK399" s="48"/>
      <c r="SLL399" s="48"/>
      <c r="SLM399" s="48"/>
      <c r="SLQ399" s="49"/>
      <c r="SLR399" s="45"/>
      <c r="SLT399" s="47"/>
      <c r="SLU399" s="48"/>
      <c r="SLV399" s="48"/>
      <c r="SLW399" s="48"/>
      <c r="SMA399" s="49"/>
      <c r="SMB399" s="45"/>
      <c r="SMD399" s="47"/>
      <c r="SME399" s="48"/>
      <c r="SMF399" s="48"/>
      <c r="SMG399" s="48"/>
      <c r="SMK399" s="49"/>
      <c r="SML399" s="45"/>
      <c r="SMN399" s="47"/>
      <c r="SMO399" s="48"/>
      <c r="SMP399" s="48"/>
      <c r="SMQ399" s="48"/>
      <c r="SMU399" s="49"/>
      <c r="SMV399" s="45"/>
      <c r="SMX399" s="47"/>
      <c r="SMY399" s="48"/>
      <c r="SMZ399" s="48"/>
      <c r="SNA399" s="48"/>
      <c r="SNE399" s="49"/>
      <c r="SNF399" s="45"/>
      <c r="SNH399" s="47"/>
      <c r="SNI399" s="48"/>
      <c r="SNJ399" s="48"/>
      <c r="SNK399" s="48"/>
      <c r="SNO399" s="49"/>
      <c r="SNP399" s="45"/>
      <c r="SNR399" s="47"/>
      <c r="SNS399" s="48"/>
      <c r="SNT399" s="48"/>
      <c r="SNU399" s="48"/>
      <c r="SNY399" s="49"/>
      <c r="SNZ399" s="45"/>
      <c r="SOB399" s="47"/>
      <c r="SOC399" s="48"/>
      <c r="SOD399" s="48"/>
      <c r="SOE399" s="48"/>
      <c r="SOI399" s="49"/>
      <c r="SOJ399" s="45"/>
      <c r="SOL399" s="47"/>
      <c r="SOM399" s="48"/>
      <c r="SON399" s="48"/>
      <c r="SOO399" s="48"/>
      <c r="SOS399" s="49"/>
      <c r="SOT399" s="45"/>
      <c r="SOV399" s="47"/>
      <c r="SOW399" s="48"/>
      <c r="SOX399" s="48"/>
      <c r="SOY399" s="48"/>
      <c r="SPC399" s="49"/>
      <c r="SPD399" s="45"/>
      <c r="SPF399" s="47"/>
      <c r="SPG399" s="48"/>
      <c r="SPH399" s="48"/>
      <c r="SPI399" s="48"/>
      <c r="SPM399" s="49"/>
      <c r="SPN399" s="45"/>
      <c r="SPP399" s="47"/>
      <c r="SPQ399" s="48"/>
      <c r="SPR399" s="48"/>
      <c r="SPS399" s="48"/>
      <c r="SPW399" s="49"/>
      <c r="SPX399" s="45"/>
      <c r="SPZ399" s="47"/>
      <c r="SQA399" s="48"/>
      <c r="SQB399" s="48"/>
      <c r="SQC399" s="48"/>
      <c r="SQG399" s="49"/>
      <c r="SQH399" s="45"/>
      <c r="SQJ399" s="47"/>
      <c r="SQK399" s="48"/>
      <c r="SQL399" s="48"/>
      <c r="SQM399" s="48"/>
      <c r="SQQ399" s="49"/>
      <c r="SQR399" s="45"/>
      <c r="SQT399" s="47"/>
      <c r="SQU399" s="48"/>
      <c r="SQV399" s="48"/>
      <c r="SQW399" s="48"/>
      <c r="SRA399" s="49"/>
      <c r="SRB399" s="45"/>
      <c r="SRD399" s="47"/>
      <c r="SRE399" s="48"/>
      <c r="SRF399" s="48"/>
      <c r="SRG399" s="48"/>
      <c r="SRK399" s="49"/>
      <c r="SRL399" s="45"/>
      <c r="SRN399" s="47"/>
      <c r="SRO399" s="48"/>
      <c r="SRP399" s="48"/>
      <c r="SRQ399" s="48"/>
      <c r="SRU399" s="49"/>
      <c r="SRV399" s="45"/>
      <c r="SRX399" s="47"/>
      <c r="SRY399" s="48"/>
      <c r="SRZ399" s="48"/>
      <c r="SSA399" s="48"/>
      <c r="SSE399" s="49"/>
      <c r="SSF399" s="45"/>
      <c r="SSH399" s="47"/>
      <c r="SSI399" s="48"/>
      <c r="SSJ399" s="48"/>
      <c r="SSK399" s="48"/>
      <c r="SSO399" s="49"/>
      <c r="SSP399" s="45"/>
      <c r="SSR399" s="47"/>
      <c r="SSS399" s="48"/>
      <c r="SST399" s="48"/>
      <c r="SSU399" s="48"/>
      <c r="SSY399" s="49"/>
      <c r="SSZ399" s="45"/>
      <c r="STB399" s="47"/>
      <c r="STC399" s="48"/>
      <c r="STD399" s="48"/>
      <c r="STE399" s="48"/>
      <c r="STI399" s="49"/>
      <c r="STJ399" s="45"/>
      <c r="STL399" s="47"/>
      <c r="STM399" s="48"/>
      <c r="STN399" s="48"/>
      <c r="STO399" s="48"/>
      <c r="STS399" s="49"/>
      <c r="STT399" s="45"/>
      <c r="STV399" s="47"/>
      <c r="STW399" s="48"/>
      <c r="STX399" s="48"/>
      <c r="STY399" s="48"/>
      <c r="SUC399" s="49"/>
      <c r="SUD399" s="45"/>
      <c r="SUF399" s="47"/>
      <c r="SUG399" s="48"/>
      <c r="SUH399" s="48"/>
      <c r="SUI399" s="48"/>
      <c r="SUM399" s="49"/>
      <c r="SUN399" s="45"/>
      <c r="SUP399" s="47"/>
      <c r="SUQ399" s="48"/>
      <c r="SUR399" s="48"/>
      <c r="SUS399" s="48"/>
      <c r="SUW399" s="49"/>
      <c r="SUX399" s="45"/>
      <c r="SUZ399" s="47"/>
      <c r="SVA399" s="48"/>
      <c r="SVB399" s="48"/>
      <c r="SVC399" s="48"/>
      <c r="SVG399" s="49"/>
      <c r="SVH399" s="45"/>
      <c r="SVJ399" s="47"/>
      <c r="SVK399" s="48"/>
      <c r="SVL399" s="48"/>
      <c r="SVM399" s="48"/>
      <c r="SVQ399" s="49"/>
      <c r="SVR399" s="45"/>
      <c r="SVT399" s="47"/>
      <c r="SVU399" s="48"/>
      <c r="SVV399" s="48"/>
      <c r="SVW399" s="48"/>
      <c r="SWA399" s="49"/>
      <c r="SWB399" s="45"/>
      <c r="SWD399" s="47"/>
      <c r="SWE399" s="48"/>
      <c r="SWF399" s="48"/>
      <c r="SWG399" s="48"/>
      <c r="SWK399" s="49"/>
      <c r="SWL399" s="45"/>
      <c r="SWN399" s="47"/>
      <c r="SWO399" s="48"/>
      <c r="SWP399" s="48"/>
      <c r="SWQ399" s="48"/>
      <c r="SWU399" s="49"/>
      <c r="SWV399" s="45"/>
      <c r="SWX399" s="47"/>
      <c r="SWY399" s="48"/>
      <c r="SWZ399" s="48"/>
      <c r="SXA399" s="48"/>
      <c r="SXE399" s="49"/>
      <c r="SXF399" s="45"/>
      <c r="SXH399" s="47"/>
      <c r="SXI399" s="48"/>
      <c r="SXJ399" s="48"/>
      <c r="SXK399" s="48"/>
      <c r="SXO399" s="49"/>
      <c r="SXP399" s="45"/>
      <c r="SXR399" s="47"/>
      <c r="SXS399" s="48"/>
      <c r="SXT399" s="48"/>
      <c r="SXU399" s="48"/>
      <c r="SXY399" s="49"/>
      <c r="SXZ399" s="45"/>
      <c r="SYB399" s="47"/>
      <c r="SYC399" s="48"/>
      <c r="SYD399" s="48"/>
      <c r="SYE399" s="48"/>
      <c r="SYI399" s="49"/>
      <c r="SYJ399" s="45"/>
      <c r="SYL399" s="47"/>
      <c r="SYM399" s="48"/>
      <c r="SYN399" s="48"/>
      <c r="SYO399" s="48"/>
      <c r="SYS399" s="49"/>
      <c r="SYT399" s="45"/>
      <c r="SYV399" s="47"/>
      <c r="SYW399" s="48"/>
      <c r="SYX399" s="48"/>
      <c r="SYY399" s="48"/>
      <c r="SZC399" s="49"/>
      <c r="SZD399" s="45"/>
      <c r="SZF399" s="47"/>
      <c r="SZG399" s="48"/>
      <c r="SZH399" s="48"/>
      <c r="SZI399" s="48"/>
      <c r="SZM399" s="49"/>
      <c r="SZN399" s="45"/>
      <c r="SZP399" s="47"/>
      <c r="SZQ399" s="48"/>
      <c r="SZR399" s="48"/>
      <c r="SZS399" s="48"/>
      <c r="SZW399" s="49"/>
      <c r="SZX399" s="45"/>
      <c r="SZZ399" s="47"/>
      <c r="TAA399" s="48"/>
      <c r="TAB399" s="48"/>
      <c r="TAC399" s="48"/>
      <c r="TAG399" s="49"/>
      <c r="TAH399" s="45"/>
      <c r="TAJ399" s="47"/>
      <c r="TAK399" s="48"/>
      <c r="TAL399" s="48"/>
      <c r="TAM399" s="48"/>
      <c r="TAQ399" s="49"/>
      <c r="TAR399" s="45"/>
      <c r="TAT399" s="47"/>
      <c r="TAU399" s="48"/>
      <c r="TAV399" s="48"/>
      <c r="TAW399" s="48"/>
      <c r="TBA399" s="49"/>
      <c r="TBB399" s="45"/>
      <c r="TBD399" s="47"/>
      <c r="TBE399" s="48"/>
      <c r="TBF399" s="48"/>
      <c r="TBG399" s="48"/>
      <c r="TBK399" s="49"/>
      <c r="TBL399" s="45"/>
      <c r="TBN399" s="47"/>
      <c r="TBO399" s="48"/>
      <c r="TBP399" s="48"/>
      <c r="TBQ399" s="48"/>
      <c r="TBU399" s="49"/>
      <c r="TBV399" s="45"/>
      <c r="TBX399" s="47"/>
      <c r="TBY399" s="48"/>
      <c r="TBZ399" s="48"/>
      <c r="TCA399" s="48"/>
      <c r="TCE399" s="49"/>
      <c r="TCF399" s="45"/>
      <c r="TCH399" s="47"/>
      <c r="TCI399" s="48"/>
      <c r="TCJ399" s="48"/>
      <c r="TCK399" s="48"/>
      <c r="TCO399" s="49"/>
      <c r="TCP399" s="45"/>
      <c r="TCR399" s="47"/>
      <c r="TCS399" s="48"/>
      <c r="TCT399" s="48"/>
      <c r="TCU399" s="48"/>
      <c r="TCY399" s="49"/>
      <c r="TCZ399" s="45"/>
      <c r="TDB399" s="47"/>
      <c r="TDC399" s="48"/>
      <c r="TDD399" s="48"/>
      <c r="TDE399" s="48"/>
      <c r="TDI399" s="49"/>
      <c r="TDJ399" s="45"/>
      <c r="TDL399" s="47"/>
      <c r="TDM399" s="48"/>
      <c r="TDN399" s="48"/>
      <c r="TDO399" s="48"/>
      <c r="TDS399" s="49"/>
      <c r="TDT399" s="45"/>
      <c r="TDV399" s="47"/>
      <c r="TDW399" s="48"/>
      <c r="TDX399" s="48"/>
      <c r="TDY399" s="48"/>
      <c r="TEC399" s="49"/>
      <c r="TED399" s="45"/>
      <c r="TEF399" s="47"/>
      <c r="TEG399" s="48"/>
      <c r="TEH399" s="48"/>
      <c r="TEI399" s="48"/>
      <c r="TEM399" s="49"/>
      <c r="TEN399" s="45"/>
      <c r="TEP399" s="47"/>
      <c r="TEQ399" s="48"/>
      <c r="TER399" s="48"/>
      <c r="TES399" s="48"/>
      <c r="TEW399" s="49"/>
      <c r="TEX399" s="45"/>
      <c r="TEZ399" s="47"/>
      <c r="TFA399" s="48"/>
      <c r="TFB399" s="48"/>
      <c r="TFC399" s="48"/>
      <c r="TFG399" s="49"/>
      <c r="TFH399" s="45"/>
      <c r="TFJ399" s="47"/>
      <c r="TFK399" s="48"/>
      <c r="TFL399" s="48"/>
      <c r="TFM399" s="48"/>
      <c r="TFQ399" s="49"/>
      <c r="TFR399" s="45"/>
      <c r="TFT399" s="47"/>
      <c r="TFU399" s="48"/>
      <c r="TFV399" s="48"/>
      <c r="TFW399" s="48"/>
      <c r="TGA399" s="49"/>
      <c r="TGB399" s="45"/>
      <c r="TGD399" s="47"/>
      <c r="TGE399" s="48"/>
      <c r="TGF399" s="48"/>
      <c r="TGG399" s="48"/>
      <c r="TGK399" s="49"/>
      <c r="TGL399" s="45"/>
      <c r="TGN399" s="47"/>
      <c r="TGO399" s="48"/>
      <c r="TGP399" s="48"/>
      <c r="TGQ399" s="48"/>
      <c r="TGU399" s="49"/>
      <c r="TGV399" s="45"/>
      <c r="TGX399" s="47"/>
      <c r="TGY399" s="48"/>
      <c r="TGZ399" s="48"/>
      <c r="THA399" s="48"/>
      <c r="THE399" s="49"/>
      <c r="THF399" s="45"/>
      <c r="THH399" s="47"/>
      <c r="THI399" s="48"/>
      <c r="THJ399" s="48"/>
      <c r="THK399" s="48"/>
      <c r="THO399" s="49"/>
      <c r="THP399" s="45"/>
      <c r="THR399" s="47"/>
      <c r="THS399" s="48"/>
      <c r="THT399" s="48"/>
      <c r="THU399" s="48"/>
      <c r="THY399" s="49"/>
      <c r="THZ399" s="45"/>
      <c r="TIB399" s="47"/>
      <c r="TIC399" s="48"/>
      <c r="TID399" s="48"/>
      <c r="TIE399" s="48"/>
      <c r="TII399" s="49"/>
      <c r="TIJ399" s="45"/>
      <c r="TIL399" s="47"/>
      <c r="TIM399" s="48"/>
      <c r="TIN399" s="48"/>
      <c r="TIO399" s="48"/>
      <c r="TIS399" s="49"/>
      <c r="TIT399" s="45"/>
      <c r="TIV399" s="47"/>
      <c r="TIW399" s="48"/>
      <c r="TIX399" s="48"/>
      <c r="TIY399" s="48"/>
      <c r="TJC399" s="49"/>
      <c r="TJD399" s="45"/>
      <c r="TJF399" s="47"/>
      <c r="TJG399" s="48"/>
      <c r="TJH399" s="48"/>
      <c r="TJI399" s="48"/>
      <c r="TJM399" s="49"/>
      <c r="TJN399" s="45"/>
      <c r="TJP399" s="47"/>
      <c r="TJQ399" s="48"/>
      <c r="TJR399" s="48"/>
      <c r="TJS399" s="48"/>
      <c r="TJW399" s="49"/>
      <c r="TJX399" s="45"/>
      <c r="TJZ399" s="47"/>
      <c r="TKA399" s="48"/>
      <c r="TKB399" s="48"/>
      <c r="TKC399" s="48"/>
      <c r="TKG399" s="49"/>
      <c r="TKH399" s="45"/>
      <c r="TKJ399" s="47"/>
      <c r="TKK399" s="48"/>
      <c r="TKL399" s="48"/>
      <c r="TKM399" s="48"/>
      <c r="TKQ399" s="49"/>
      <c r="TKR399" s="45"/>
      <c r="TKT399" s="47"/>
      <c r="TKU399" s="48"/>
      <c r="TKV399" s="48"/>
      <c r="TKW399" s="48"/>
      <c r="TLA399" s="49"/>
      <c r="TLB399" s="45"/>
      <c r="TLD399" s="47"/>
      <c r="TLE399" s="48"/>
      <c r="TLF399" s="48"/>
      <c r="TLG399" s="48"/>
      <c r="TLK399" s="49"/>
      <c r="TLL399" s="45"/>
      <c r="TLN399" s="47"/>
      <c r="TLO399" s="48"/>
      <c r="TLP399" s="48"/>
      <c r="TLQ399" s="48"/>
      <c r="TLU399" s="49"/>
      <c r="TLV399" s="45"/>
      <c r="TLX399" s="47"/>
      <c r="TLY399" s="48"/>
      <c r="TLZ399" s="48"/>
      <c r="TMA399" s="48"/>
      <c r="TME399" s="49"/>
      <c r="TMF399" s="45"/>
      <c r="TMH399" s="47"/>
      <c r="TMI399" s="48"/>
      <c r="TMJ399" s="48"/>
      <c r="TMK399" s="48"/>
      <c r="TMO399" s="49"/>
      <c r="TMP399" s="45"/>
      <c r="TMR399" s="47"/>
      <c r="TMS399" s="48"/>
      <c r="TMT399" s="48"/>
      <c r="TMU399" s="48"/>
      <c r="TMY399" s="49"/>
      <c r="TMZ399" s="45"/>
      <c r="TNB399" s="47"/>
      <c r="TNC399" s="48"/>
      <c r="TND399" s="48"/>
      <c r="TNE399" s="48"/>
      <c r="TNI399" s="49"/>
      <c r="TNJ399" s="45"/>
      <c r="TNL399" s="47"/>
      <c r="TNM399" s="48"/>
      <c r="TNN399" s="48"/>
      <c r="TNO399" s="48"/>
      <c r="TNS399" s="49"/>
      <c r="TNT399" s="45"/>
      <c r="TNV399" s="47"/>
      <c r="TNW399" s="48"/>
      <c r="TNX399" s="48"/>
      <c r="TNY399" s="48"/>
      <c r="TOC399" s="49"/>
      <c r="TOD399" s="45"/>
      <c r="TOF399" s="47"/>
      <c r="TOG399" s="48"/>
      <c r="TOH399" s="48"/>
      <c r="TOI399" s="48"/>
      <c r="TOM399" s="49"/>
      <c r="TON399" s="45"/>
      <c r="TOP399" s="47"/>
      <c r="TOQ399" s="48"/>
      <c r="TOR399" s="48"/>
      <c r="TOS399" s="48"/>
      <c r="TOW399" s="49"/>
      <c r="TOX399" s="45"/>
      <c r="TOZ399" s="47"/>
      <c r="TPA399" s="48"/>
      <c r="TPB399" s="48"/>
      <c r="TPC399" s="48"/>
      <c r="TPG399" s="49"/>
      <c r="TPH399" s="45"/>
      <c r="TPJ399" s="47"/>
      <c r="TPK399" s="48"/>
      <c r="TPL399" s="48"/>
      <c r="TPM399" s="48"/>
      <c r="TPQ399" s="49"/>
      <c r="TPR399" s="45"/>
      <c r="TPT399" s="47"/>
      <c r="TPU399" s="48"/>
      <c r="TPV399" s="48"/>
      <c r="TPW399" s="48"/>
      <c r="TQA399" s="49"/>
      <c r="TQB399" s="45"/>
      <c r="TQD399" s="47"/>
      <c r="TQE399" s="48"/>
      <c r="TQF399" s="48"/>
      <c r="TQG399" s="48"/>
      <c r="TQK399" s="49"/>
      <c r="TQL399" s="45"/>
      <c r="TQN399" s="47"/>
      <c r="TQO399" s="48"/>
      <c r="TQP399" s="48"/>
      <c r="TQQ399" s="48"/>
      <c r="TQU399" s="49"/>
      <c r="TQV399" s="45"/>
      <c r="TQX399" s="47"/>
      <c r="TQY399" s="48"/>
      <c r="TQZ399" s="48"/>
      <c r="TRA399" s="48"/>
      <c r="TRE399" s="49"/>
      <c r="TRF399" s="45"/>
      <c r="TRH399" s="47"/>
      <c r="TRI399" s="48"/>
      <c r="TRJ399" s="48"/>
      <c r="TRK399" s="48"/>
      <c r="TRO399" s="49"/>
      <c r="TRP399" s="45"/>
      <c r="TRR399" s="47"/>
      <c r="TRS399" s="48"/>
      <c r="TRT399" s="48"/>
      <c r="TRU399" s="48"/>
      <c r="TRY399" s="49"/>
      <c r="TRZ399" s="45"/>
      <c r="TSB399" s="47"/>
      <c r="TSC399" s="48"/>
      <c r="TSD399" s="48"/>
      <c r="TSE399" s="48"/>
      <c r="TSI399" s="49"/>
      <c r="TSJ399" s="45"/>
      <c r="TSL399" s="47"/>
      <c r="TSM399" s="48"/>
      <c r="TSN399" s="48"/>
      <c r="TSO399" s="48"/>
      <c r="TSS399" s="49"/>
      <c r="TST399" s="45"/>
      <c r="TSV399" s="47"/>
      <c r="TSW399" s="48"/>
      <c r="TSX399" s="48"/>
      <c r="TSY399" s="48"/>
      <c r="TTC399" s="49"/>
      <c r="TTD399" s="45"/>
      <c r="TTF399" s="47"/>
      <c r="TTG399" s="48"/>
      <c r="TTH399" s="48"/>
      <c r="TTI399" s="48"/>
      <c r="TTM399" s="49"/>
      <c r="TTN399" s="45"/>
      <c r="TTP399" s="47"/>
      <c r="TTQ399" s="48"/>
      <c r="TTR399" s="48"/>
      <c r="TTS399" s="48"/>
      <c r="TTW399" s="49"/>
      <c r="TTX399" s="45"/>
      <c r="TTZ399" s="47"/>
      <c r="TUA399" s="48"/>
      <c r="TUB399" s="48"/>
      <c r="TUC399" s="48"/>
      <c r="TUG399" s="49"/>
      <c r="TUH399" s="45"/>
      <c r="TUJ399" s="47"/>
      <c r="TUK399" s="48"/>
      <c r="TUL399" s="48"/>
      <c r="TUM399" s="48"/>
      <c r="TUQ399" s="49"/>
      <c r="TUR399" s="45"/>
      <c r="TUT399" s="47"/>
      <c r="TUU399" s="48"/>
      <c r="TUV399" s="48"/>
      <c r="TUW399" s="48"/>
      <c r="TVA399" s="49"/>
      <c r="TVB399" s="45"/>
      <c r="TVD399" s="47"/>
      <c r="TVE399" s="48"/>
      <c r="TVF399" s="48"/>
      <c r="TVG399" s="48"/>
      <c r="TVK399" s="49"/>
      <c r="TVL399" s="45"/>
      <c r="TVN399" s="47"/>
      <c r="TVO399" s="48"/>
      <c r="TVP399" s="48"/>
      <c r="TVQ399" s="48"/>
      <c r="TVU399" s="49"/>
      <c r="TVV399" s="45"/>
      <c r="TVX399" s="47"/>
      <c r="TVY399" s="48"/>
      <c r="TVZ399" s="48"/>
      <c r="TWA399" s="48"/>
      <c r="TWE399" s="49"/>
      <c r="TWF399" s="45"/>
      <c r="TWH399" s="47"/>
      <c r="TWI399" s="48"/>
      <c r="TWJ399" s="48"/>
      <c r="TWK399" s="48"/>
      <c r="TWO399" s="49"/>
      <c r="TWP399" s="45"/>
      <c r="TWR399" s="47"/>
      <c r="TWS399" s="48"/>
      <c r="TWT399" s="48"/>
      <c r="TWU399" s="48"/>
      <c r="TWY399" s="49"/>
      <c r="TWZ399" s="45"/>
      <c r="TXB399" s="47"/>
      <c r="TXC399" s="48"/>
      <c r="TXD399" s="48"/>
      <c r="TXE399" s="48"/>
      <c r="TXI399" s="49"/>
      <c r="TXJ399" s="45"/>
      <c r="TXL399" s="47"/>
      <c r="TXM399" s="48"/>
      <c r="TXN399" s="48"/>
      <c r="TXO399" s="48"/>
      <c r="TXS399" s="49"/>
      <c r="TXT399" s="45"/>
      <c r="TXV399" s="47"/>
      <c r="TXW399" s="48"/>
      <c r="TXX399" s="48"/>
      <c r="TXY399" s="48"/>
      <c r="TYC399" s="49"/>
      <c r="TYD399" s="45"/>
      <c r="TYF399" s="47"/>
      <c r="TYG399" s="48"/>
      <c r="TYH399" s="48"/>
      <c r="TYI399" s="48"/>
      <c r="TYM399" s="49"/>
      <c r="TYN399" s="45"/>
      <c r="TYP399" s="47"/>
      <c r="TYQ399" s="48"/>
      <c r="TYR399" s="48"/>
      <c r="TYS399" s="48"/>
      <c r="TYW399" s="49"/>
      <c r="TYX399" s="45"/>
      <c r="TYZ399" s="47"/>
      <c r="TZA399" s="48"/>
      <c r="TZB399" s="48"/>
      <c r="TZC399" s="48"/>
      <c r="TZG399" s="49"/>
      <c r="TZH399" s="45"/>
      <c r="TZJ399" s="47"/>
      <c r="TZK399" s="48"/>
      <c r="TZL399" s="48"/>
      <c r="TZM399" s="48"/>
      <c r="TZQ399" s="49"/>
      <c r="TZR399" s="45"/>
      <c r="TZT399" s="47"/>
      <c r="TZU399" s="48"/>
      <c r="TZV399" s="48"/>
      <c r="TZW399" s="48"/>
      <c r="UAA399" s="49"/>
      <c r="UAB399" s="45"/>
      <c r="UAD399" s="47"/>
      <c r="UAE399" s="48"/>
      <c r="UAF399" s="48"/>
      <c r="UAG399" s="48"/>
      <c r="UAK399" s="49"/>
      <c r="UAL399" s="45"/>
      <c r="UAN399" s="47"/>
      <c r="UAO399" s="48"/>
      <c r="UAP399" s="48"/>
      <c r="UAQ399" s="48"/>
      <c r="UAU399" s="49"/>
      <c r="UAV399" s="45"/>
      <c r="UAX399" s="47"/>
      <c r="UAY399" s="48"/>
      <c r="UAZ399" s="48"/>
      <c r="UBA399" s="48"/>
      <c r="UBE399" s="49"/>
      <c r="UBF399" s="45"/>
      <c r="UBH399" s="47"/>
      <c r="UBI399" s="48"/>
      <c r="UBJ399" s="48"/>
      <c r="UBK399" s="48"/>
      <c r="UBO399" s="49"/>
      <c r="UBP399" s="45"/>
      <c r="UBR399" s="47"/>
      <c r="UBS399" s="48"/>
      <c r="UBT399" s="48"/>
      <c r="UBU399" s="48"/>
      <c r="UBY399" s="49"/>
      <c r="UBZ399" s="45"/>
      <c r="UCB399" s="47"/>
      <c r="UCC399" s="48"/>
      <c r="UCD399" s="48"/>
      <c r="UCE399" s="48"/>
      <c r="UCI399" s="49"/>
      <c r="UCJ399" s="45"/>
      <c r="UCL399" s="47"/>
      <c r="UCM399" s="48"/>
      <c r="UCN399" s="48"/>
      <c r="UCO399" s="48"/>
      <c r="UCS399" s="49"/>
      <c r="UCT399" s="45"/>
      <c r="UCV399" s="47"/>
      <c r="UCW399" s="48"/>
      <c r="UCX399" s="48"/>
      <c r="UCY399" s="48"/>
      <c r="UDC399" s="49"/>
      <c r="UDD399" s="45"/>
      <c r="UDF399" s="47"/>
      <c r="UDG399" s="48"/>
      <c r="UDH399" s="48"/>
      <c r="UDI399" s="48"/>
      <c r="UDM399" s="49"/>
      <c r="UDN399" s="45"/>
      <c r="UDP399" s="47"/>
      <c r="UDQ399" s="48"/>
      <c r="UDR399" s="48"/>
      <c r="UDS399" s="48"/>
      <c r="UDW399" s="49"/>
      <c r="UDX399" s="45"/>
      <c r="UDZ399" s="47"/>
      <c r="UEA399" s="48"/>
      <c r="UEB399" s="48"/>
      <c r="UEC399" s="48"/>
      <c r="UEG399" s="49"/>
      <c r="UEH399" s="45"/>
      <c r="UEJ399" s="47"/>
      <c r="UEK399" s="48"/>
      <c r="UEL399" s="48"/>
      <c r="UEM399" s="48"/>
      <c r="UEQ399" s="49"/>
      <c r="UER399" s="45"/>
      <c r="UET399" s="47"/>
      <c r="UEU399" s="48"/>
      <c r="UEV399" s="48"/>
      <c r="UEW399" s="48"/>
      <c r="UFA399" s="49"/>
      <c r="UFB399" s="45"/>
      <c r="UFD399" s="47"/>
      <c r="UFE399" s="48"/>
      <c r="UFF399" s="48"/>
      <c r="UFG399" s="48"/>
      <c r="UFK399" s="49"/>
      <c r="UFL399" s="45"/>
      <c r="UFN399" s="47"/>
      <c r="UFO399" s="48"/>
      <c r="UFP399" s="48"/>
      <c r="UFQ399" s="48"/>
      <c r="UFU399" s="49"/>
      <c r="UFV399" s="45"/>
      <c r="UFX399" s="47"/>
      <c r="UFY399" s="48"/>
      <c r="UFZ399" s="48"/>
      <c r="UGA399" s="48"/>
      <c r="UGE399" s="49"/>
      <c r="UGF399" s="45"/>
      <c r="UGH399" s="47"/>
      <c r="UGI399" s="48"/>
      <c r="UGJ399" s="48"/>
      <c r="UGK399" s="48"/>
      <c r="UGO399" s="49"/>
      <c r="UGP399" s="45"/>
      <c r="UGR399" s="47"/>
      <c r="UGS399" s="48"/>
      <c r="UGT399" s="48"/>
      <c r="UGU399" s="48"/>
      <c r="UGY399" s="49"/>
      <c r="UGZ399" s="45"/>
      <c r="UHB399" s="47"/>
      <c r="UHC399" s="48"/>
      <c r="UHD399" s="48"/>
      <c r="UHE399" s="48"/>
      <c r="UHI399" s="49"/>
      <c r="UHJ399" s="45"/>
      <c r="UHL399" s="47"/>
      <c r="UHM399" s="48"/>
      <c r="UHN399" s="48"/>
      <c r="UHO399" s="48"/>
      <c r="UHS399" s="49"/>
      <c r="UHT399" s="45"/>
      <c r="UHV399" s="47"/>
      <c r="UHW399" s="48"/>
      <c r="UHX399" s="48"/>
      <c r="UHY399" s="48"/>
      <c r="UIC399" s="49"/>
      <c r="UID399" s="45"/>
      <c r="UIF399" s="47"/>
      <c r="UIG399" s="48"/>
      <c r="UIH399" s="48"/>
      <c r="UII399" s="48"/>
      <c r="UIM399" s="49"/>
      <c r="UIN399" s="45"/>
      <c r="UIP399" s="47"/>
      <c r="UIQ399" s="48"/>
      <c r="UIR399" s="48"/>
      <c r="UIS399" s="48"/>
      <c r="UIW399" s="49"/>
      <c r="UIX399" s="45"/>
      <c r="UIZ399" s="47"/>
      <c r="UJA399" s="48"/>
      <c r="UJB399" s="48"/>
      <c r="UJC399" s="48"/>
      <c r="UJG399" s="49"/>
      <c r="UJH399" s="45"/>
      <c r="UJJ399" s="47"/>
      <c r="UJK399" s="48"/>
      <c r="UJL399" s="48"/>
      <c r="UJM399" s="48"/>
      <c r="UJQ399" s="49"/>
      <c r="UJR399" s="45"/>
      <c r="UJT399" s="47"/>
      <c r="UJU399" s="48"/>
      <c r="UJV399" s="48"/>
      <c r="UJW399" s="48"/>
      <c r="UKA399" s="49"/>
      <c r="UKB399" s="45"/>
      <c r="UKD399" s="47"/>
      <c r="UKE399" s="48"/>
      <c r="UKF399" s="48"/>
      <c r="UKG399" s="48"/>
      <c r="UKK399" s="49"/>
      <c r="UKL399" s="45"/>
      <c r="UKN399" s="47"/>
      <c r="UKO399" s="48"/>
      <c r="UKP399" s="48"/>
      <c r="UKQ399" s="48"/>
      <c r="UKU399" s="49"/>
      <c r="UKV399" s="45"/>
      <c r="UKX399" s="47"/>
      <c r="UKY399" s="48"/>
      <c r="UKZ399" s="48"/>
      <c r="ULA399" s="48"/>
      <c r="ULE399" s="49"/>
      <c r="ULF399" s="45"/>
      <c r="ULH399" s="47"/>
      <c r="ULI399" s="48"/>
      <c r="ULJ399" s="48"/>
      <c r="ULK399" s="48"/>
      <c r="ULO399" s="49"/>
      <c r="ULP399" s="45"/>
      <c r="ULR399" s="47"/>
      <c r="ULS399" s="48"/>
      <c r="ULT399" s="48"/>
      <c r="ULU399" s="48"/>
      <c r="ULY399" s="49"/>
      <c r="ULZ399" s="45"/>
      <c r="UMB399" s="47"/>
      <c r="UMC399" s="48"/>
      <c r="UMD399" s="48"/>
      <c r="UME399" s="48"/>
      <c r="UMI399" s="49"/>
      <c r="UMJ399" s="45"/>
      <c r="UML399" s="47"/>
      <c r="UMM399" s="48"/>
      <c r="UMN399" s="48"/>
      <c r="UMO399" s="48"/>
      <c r="UMS399" s="49"/>
      <c r="UMT399" s="45"/>
      <c r="UMV399" s="47"/>
      <c r="UMW399" s="48"/>
      <c r="UMX399" s="48"/>
      <c r="UMY399" s="48"/>
      <c r="UNC399" s="49"/>
      <c r="UND399" s="45"/>
      <c r="UNF399" s="47"/>
      <c r="UNG399" s="48"/>
      <c r="UNH399" s="48"/>
      <c r="UNI399" s="48"/>
      <c r="UNM399" s="49"/>
      <c r="UNN399" s="45"/>
      <c r="UNP399" s="47"/>
      <c r="UNQ399" s="48"/>
      <c r="UNR399" s="48"/>
      <c r="UNS399" s="48"/>
      <c r="UNW399" s="49"/>
      <c r="UNX399" s="45"/>
      <c r="UNZ399" s="47"/>
      <c r="UOA399" s="48"/>
      <c r="UOB399" s="48"/>
      <c r="UOC399" s="48"/>
      <c r="UOG399" s="49"/>
      <c r="UOH399" s="45"/>
      <c r="UOJ399" s="47"/>
      <c r="UOK399" s="48"/>
      <c r="UOL399" s="48"/>
      <c r="UOM399" s="48"/>
      <c r="UOQ399" s="49"/>
      <c r="UOR399" s="45"/>
      <c r="UOT399" s="47"/>
      <c r="UOU399" s="48"/>
      <c r="UOV399" s="48"/>
      <c r="UOW399" s="48"/>
      <c r="UPA399" s="49"/>
      <c r="UPB399" s="45"/>
      <c r="UPD399" s="47"/>
      <c r="UPE399" s="48"/>
      <c r="UPF399" s="48"/>
      <c r="UPG399" s="48"/>
      <c r="UPK399" s="49"/>
      <c r="UPL399" s="45"/>
      <c r="UPN399" s="47"/>
      <c r="UPO399" s="48"/>
      <c r="UPP399" s="48"/>
      <c r="UPQ399" s="48"/>
      <c r="UPU399" s="49"/>
      <c r="UPV399" s="45"/>
      <c r="UPX399" s="47"/>
      <c r="UPY399" s="48"/>
      <c r="UPZ399" s="48"/>
      <c r="UQA399" s="48"/>
      <c r="UQE399" s="49"/>
      <c r="UQF399" s="45"/>
      <c r="UQH399" s="47"/>
      <c r="UQI399" s="48"/>
      <c r="UQJ399" s="48"/>
      <c r="UQK399" s="48"/>
      <c r="UQO399" s="49"/>
      <c r="UQP399" s="45"/>
      <c r="UQR399" s="47"/>
      <c r="UQS399" s="48"/>
      <c r="UQT399" s="48"/>
      <c r="UQU399" s="48"/>
      <c r="UQY399" s="49"/>
      <c r="UQZ399" s="45"/>
      <c r="URB399" s="47"/>
      <c r="URC399" s="48"/>
      <c r="URD399" s="48"/>
      <c r="URE399" s="48"/>
      <c r="URI399" s="49"/>
      <c r="URJ399" s="45"/>
      <c r="URL399" s="47"/>
      <c r="URM399" s="48"/>
      <c r="URN399" s="48"/>
      <c r="URO399" s="48"/>
      <c r="URS399" s="49"/>
      <c r="URT399" s="45"/>
      <c r="URV399" s="47"/>
      <c r="URW399" s="48"/>
      <c r="URX399" s="48"/>
      <c r="URY399" s="48"/>
      <c r="USC399" s="49"/>
      <c r="USD399" s="45"/>
      <c r="USF399" s="47"/>
      <c r="USG399" s="48"/>
      <c r="USH399" s="48"/>
      <c r="USI399" s="48"/>
      <c r="USM399" s="49"/>
      <c r="USN399" s="45"/>
      <c r="USP399" s="47"/>
      <c r="USQ399" s="48"/>
      <c r="USR399" s="48"/>
      <c r="USS399" s="48"/>
      <c r="USW399" s="49"/>
      <c r="USX399" s="45"/>
      <c r="USZ399" s="47"/>
      <c r="UTA399" s="48"/>
      <c r="UTB399" s="48"/>
      <c r="UTC399" s="48"/>
      <c r="UTG399" s="49"/>
      <c r="UTH399" s="45"/>
      <c r="UTJ399" s="47"/>
      <c r="UTK399" s="48"/>
      <c r="UTL399" s="48"/>
      <c r="UTM399" s="48"/>
      <c r="UTQ399" s="49"/>
      <c r="UTR399" s="45"/>
      <c r="UTT399" s="47"/>
      <c r="UTU399" s="48"/>
      <c r="UTV399" s="48"/>
      <c r="UTW399" s="48"/>
      <c r="UUA399" s="49"/>
      <c r="UUB399" s="45"/>
      <c r="UUD399" s="47"/>
      <c r="UUE399" s="48"/>
      <c r="UUF399" s="48"/>
      <c r="UUG399" s="48"/>
      <c r="UUK399" s="49"/>
      <c r="UUL399" s="45"/>
      <c r="UUN399" s="47"/>
      <c r="UUO399" s="48"/>
      <c r="UUP399" s="48"/>
      <c r="UUQ399" s="48"/>
      <c r="UUU399" s="49"/>
      <c r="UUV399" s="45"/>
      <c r="UUX399" s="47"/>
      <c r="UUY399" s="48"/>
      <c r="UUZ399" s="48"/>
      <c r="UVA399" s="48"/>
      <c r="UVE399" s="49"/>
      <c r="UVF399" s="45"/>
      <c r="UVH399" s="47"/>
      <c r="UVI399" s="48"/>
      <c r="UVJ399" s="48"/>
      <c r="UVK399" s="48"/>
      <c r="UVO399" s="49"/>
      <c r="UVP399" s="45"/>
      <c r="UVR399" s="47"/>
      <c r="UVS399" s="48"/>
      <c r="UVT399" s="48"/>
      <c r="UVU399" s="48"/>
      <c r="UVY399" s="49"/>
      <c r="UVZ399" s="45"/>
      <c r="UWB399" s="47"/>
      <c r="UWC399" s="48"/>
      <c r="UWD399" s="48"/>
      <c r="UWE399" s="48"/>
      <c r="UWI399" s="49"/>
      <c r="UWJ399" s="45"/>
      <c r="UWL399" s="47"/>
      <c r="UWM399" s="48"/>
      <c r="UWN399" s="48"/>
      <c r="UWO399" s="48"/>
      <c r="UWS399" s="49"/>
      <c r="UWT399" s="45"/>
      <c r="UWV399" s="47"/>
      <c r="UWW399" s="48"/>
      <c r="UWX399" s="48"/>
      <c r="UWY399" s="48"/>
      <c r="UXC399" s="49"/>
      <c r="UXD399" s="45"/>
      <c r="UXF399" s="47"/>
      <c r="UXG399" s="48"/>
      <c r="UXH399" s="48"/>
      <c r="UXI399" s="48"/>
      <c r="UXM399" s="49"/>
      <c r="UXN399" s="45"/>
      <c r="UXP399" s="47"/>
      <c r="UXQ399" s="48"/>
      <c r="UXR399" s="48"/>
      <c r="UXS399" s="48"/>
      <c r="UXW399" s="49"/>
      <c r="UXX399" s="45"/>
      <c r="UXZ399" s="47"/>
      <c r="UYA399" s="48"/>
      <c r="UYB399" s="48"/>
      <c r="UYC399" s="48"/>
      <c r="UYG399" s="49"/>
      <c r="UYH399" s="45"/>
      <c r="UYJ399" s="47"/>
      <c r="UYK399" s="48"/>
      <c r="UYL399" s="48"/>
      <c r="UYM399" s="48"/>
      <c r="UYQ399" s="49"/>
      <c r="UYR399" s="45"/>
      <c r="UYT399" s="47"/>
      <c r="UYU399" s="48"/>
      <c r="UYV399" s="48"/>
      <c r="UYW399" s="48"/>
      <c r="UZA399" s="49"/>
      <c r="UZB399" s="45"/>
      <c r="UZD399" s="47"/>
      <c r="UZE399" s="48"/>
      <c r="UZF399" s="48"/>
      <c r="UZG399" s="48"/>
      <c r="UZK399" s="49"/>
      <c r="UZL399" s="45"/>
      <c r="UZN399" s="47"/>
      <c r="UZO399" s="48"/>
      <c r="UZP399" s="48"/>
      <c r="UZQ399" s="48"/>
      <c r="UZU399" s="49"/>
      <c r="UZV399" s="45"/>
      <c r="UZX399" s="47"/>
      <c r="UZY399" s="48"/>
      <c r="UZZ399" s="48"/>
      <c r="VAA399" s="48"/>
      <c r="VAE399" s="49"/>
      <c r="VAF399" s="45"/>
      <c r="VAH399" s="47"/>
      <c r="VAI399" s="48"/>
      <c r="VAJ399" s="48"/>
      <c r="VAK399" s="48"/>
      <c r="VAO399" s="49"/>
      <c r="VAP399" s="45"/>
      <c r="VAR399" s="47"/>
      <c r="VAS399" s="48"/>
      <c r="VAT399" s="48"/>
      <c r="VAU399" s="48"/>
      <c r="VAY399" s="49"/>
      <c r="VAZ399" s="45"/>
      <c r="VBB399" s="47"/>
      <c r="VBC399" s="48"/>
      <c r="VBD399" s="48"/>
      <c r="VBE399" s="48"/>
      <c r="VBI399" s="49"/>
      <c r="VBJ399" s="45"/>
      <c r="VBL399" s="47"/>
      <c r="VBM399" s="48"/>
      <c r="VBN399" s="48"/>
      <c r="VBO399" s="48"/>
      <c r="VBS399" s="49"/>
      <c r="VBT399" s="45"/>
      <c r="VBV399" s="47"/>
      <c r="VBW399" s="48"/>
      <c r="VBX399" s="48"/>
      <c r="VBY399" s="48"/>
      <c r="VCC399" s="49"/>
      <c r="VCD399" s="45"/>
      <c r="VCF399" s="47"/>
      <c r="VCG399" s="48"/>
      <c r="VCH399" s="48"/>
      <c r="VCI399" s="48"/>
      <c r="VCM399" s="49"/>
      <c r="VCN399" s="45"/>
      <c r="VCP399" s="47"/>
      <c r="VCQ399" s="48"/>
      <c r="VCR399" s="48"/>
      <c r="VCS399" s="48"/>
      <c r="VCW399" s="49"/>
      <c r="VCX399" s="45"/>
      <c r="VCZ399" s="47"/>
      <c r="VDA399" s="48"/>
      <c r="VDB399" s="48"/>
      <c r="VDC399" s="48"/>
      <c r="VDG399" s="49"/>
      <c r="VDH399" s="45"/>
      <c r="VDJ399" s="47"/>
      <c r="VDK399" s="48"/>
      <c r="VDL399" s="48"/>
      <c r="VDM399" s="48"/>
      <c r="VDQ399" s="49"/>
      <c r="VDR399" s="45"/>
      <c r="VDT399" s="47"/>
      <c r="VDU399" s="48"/>
      <c r="VDV399" s="48"/>
      <c r="VDW399" s="48"/>
      <c r="VEA399" s="49"/>
      <c r="VEB399" s="45"/>
      <c r="VED399" s="47"/>
      <c r="VEE399" s="48"/>
      <c r="VEF399" s="48"/>
      <c r="VEG399" s="48"/>
      <c r="VEK399" s="49"/>
      <c r="VEL399" s="45"/>
      <c r="VEN399" s="47"/>
      <c r="VEO399" s="48"/>
      <c r="VEP399" s="48"/>
      <c r="VEQ399" s="48"/>
      <c r="VEU399" s="49"/>
      <c r="VEV399" s="45"/>
      <c r="VEX399" s="47"/>
      <c r="VEY399" s="48"/>
      <c r="VEZ399" s="48"/>
      <c r="VFA399" s="48"/>
      <c r="VFE399" s="49"/>
      <c r="VFF399" s="45"/>
      <c r="VFH399" s="47"/>
      <c r="VFI399" s="48"/>
      <c r="VFJ399" s="48"/>
      <c r="VFK399" s="48"/>
      <c r="VFO399" s="49"/>
      <c r="VFP399" s="45"/>
      <c r="VFR399" s="47"/>
      <c r="VFS399" s="48"/>
      <c r="VFT399" s="48"/>
      <c r="VFU399" s="48"/>
      <c r="VFY399" s="49"/>
      <c r="VFZ399" s="45"/>
      <c r="VGB399" s="47"/>
      <c r="VGC399" s="48"/>
      <c r="VGD399" s="48"/>
      <c r="VGE399" s="48"/>
      <c r="VGI399" s="49"/>
      <c r="VGJ399" s="45"/>
      <c r="VGL399" s="47"/>
      <c r="VGM399" s="48"/>
      <c r="VGN399" s="48"/>
      <c r="VGO399" s="48"/>
      <c r="VGS399" s="49"/>
      <c r="VGT399" s="45"/>
      <c r="VGV399" s="47"/>
      <c r="VGW399" s="48"/>
      <c r="VGX399" s="48"/>
      <c r="VGY399" s="48"/>
      <c r="VHC399" s="49"/>
      <c r="VHD399" s="45"/>
      <c r="VHF399" s="47"/>
      <c r="VHG399" s="48"/>
      <c r="VHH399" s="48"/>
      <c r="VHI399" s="48"/>
      <c r="VHM399" s="49"/>
      <c r="VHN399" s="45"/>
      <c r="VHP399" s="47"/>
      <c r="VHQ399" s="48"/>
      <c r="VHR399" s="48"/>
      <c r="VHS399" s="48"/>
      <c r="VHW399" s="49"/>
      <c r="VHX399" s="45"/>
      <c r="VHZ399" s="47"/>
      <c r="VIA399" s="48"/>
      <c r="VIB399" s="48"/>
      <c r="VIC399" s="48"/>
      <c r="VIG399" s="49"/>
      <c r="VIH399" s="45"/>
      <c r="VIJ399" s="47"/>
      <c r="VIK399" s="48"/>
      <c r="VIL399" s="48"/>
      <c r="VIM399" s="48"/>
      <c r="VIQ399" s="49"/>
      <c r="VIR399" s="45"/>
      <c r="VIT399" s="47"/>
      <c r="VIU399" s="48"/>
      <c r="VIV399" s="48"/>
      <c r="VIW399" s="48"/>
      <c r="VJA399" s="49"/>
      <c r="VJB399" s="45"/>
      <c r="VJD399" s="47"/>
      <c r="VJE399" s="48"/>
      <c r="VJF399" s="48"/>
      <c r="VJG399" s="48"/>
      <c r="VJK399" s="49"/>
      <c r="VJL399" s="45"/>
      <c r="VJN399" s="47"/>
      <c r="VJO399" s="48"/>
      <c r="VJP399" s="48"/>
      <c r="VJQ399" s="48"/>
      <c r="VJU399" s="49"/>
      <c r="VJV399" s="45"/>
      <c r="VJX399" s="47"/>
      <c r="VJY399" s="48"/>
      <c r="VJZ399" s="48"/>
      <c r="VKA399" s="48"/>
      <c r="VKE399" s="49"/>
      <c r="VKF399" s="45"/>
      <c r="VKH399" s="47"/>
      <c r="VKI399" s="48"/>
      <c r="VKJ399" s="48"/>
      <c r="VKK399" s="48"/>
      <c r="VKO399" s="49"/>
      <c r="VKP399" s="45"/>
      <c r="VKR399" s="47"/>
      <c r="VKS399" s="48"/>
      <c r="VKT399" s="48"/>
      <c r="VKU399" s="48"/>
      <c r="VKY399" s="49"/>
      <c r="VKZ399" s="45"/>
      <c r="VLB399" s="47"/>
      <c r="VLC399" s="48"/>
      <c r="VLD399" s="48"/>
      <c r="VLE399" s="48"/>
      <c r="VLI399" s="49"/>
      <c r="VLJ399" s="45"/>
      <c r="VLL399" s="47"/>
      <c r="VLM399" s="48"/>
      <c r="VLN399" s="48"/>
      <c r="VLO399" s="48"/>
      <c r="VLS399" s="49"/>
      <c r="VLT399" s="45"/>
      <c r="VLV399" s="47"/>
      <c r="VLW399" s="48"/>
      <c r="VLX399" s="48"/>
      <c r="VLY399" s="48"/>
      <c r="VMC399" s="49"/>
      <c r="VMD399" s="45"/>
      <c r="VMF399" s="47"/>
      <c r="VMG399" s="48"/>
      <c r="VMH399" s="48"/>
      <c r="VMI399" s="48"/>
      <c r="VMM399" s="49"/>
      <c r="VMN399" s="45"/>
      <c r="VMP399" s="47"/>
      <c r="VMQ399" s="48"/>
      <c r="VMR399" s="48"/>
      <c r="VMS399" s="48"/>
      <c r="VMW399" s="49"/>
      <c r="VMX399" s="45"/>
      <c r="VMZ399" s="47"/>
      <c r="VNA399" s="48"/>
      <c r="VNB399" s="48"/>
      <c r="VNC399" s="48"/>
      <c r="VNG399" s="49"/>
      <c r="VNH399" s="45"/>
      <c r="VNJ399" s="47"/>
      <c r="VNK399" s="48"/>
      <c r="VNL399" s="48"/>
      <c r="VNM399" s="48"/>
      <c r="VNQ399" s="49"/>
      <c r="VNR399" s="45"/>
      <c r="VNT399" s="47"/>
      <c r="VNU399" s="48"/>
      <c r="VNV399" s="48"/>
      <c r="VNW399" s="48"/>
      <c r="VOA399" s="49"/>
      <c r="VOB399" s="45"/>
      <c r="VOD399" s="47"/>
      <c r="VOE399" s="48"/>
      <c r="VOF399" s="48"/>
      <c r="VOG399" s="48"/>
      <c r="VOK399" s="49"/>
      <c r="VOL399" s="45"/>
      <c r="VON399" s="47"/>
      <c r="VOO399" s="48"/>
      <c r="VOP399" s="48"/>
      <c r="VOQ399" s="48"/>
      <c r="VOU399" s="49"/>
      <c r="VOV399" s="45"/>
      <c r="VOX399" s="47"/>
      <c r="VOY399" s="48"/>
      <c r="VOZ399" s="48"/>
      <c r="VPA399" s="48"/>
      <c r="VPE399" s="49"/>
      <c r="VPF399" s="45"/>
      <c r="VPH399" s="47"/>
      <c r="VPI399" s="48"/>
      <c r="VPJ399" s="48"/>
      <c r="VPK399" s="48"/>
      <c r="VPO399" s="49"/>
      <c r="VPP399" s="45"/>
      <c r="VPR399" s="47"/>
      <c r="VPS399" s="48"/>
      <c r="VPT399" s="48"/>
      <c r="VPU399" s="48"/>
      <c r="VPY399" s="49"/>
      <c r="VPZ399" s="45"/>
      <c r="VQB399" s="47"/>
      <c r="VQC399" s="48"/>
      <c r="VQD399" s="48"/>
      <c r="VQE399" s="48"/>
      <c r="VQI399" s="49"/>
      <c r="VQJ399" s="45"/>
      <c r="VQL399" s="47"/>
      <c r="VQM399" s="48"/>
      <c r="VQN399" s="48"/>
      <c r="VQO399" s="48"/>
      <c r="VQS399" s="49"/>
      <c r="VQT399" s="45"/>
      <c r="VQV399" s="47"/>
      <c r="VQW399" s="48"/>
      <c r="VQX399" s="48"/>
      <c r="VQY399" s="48"/>
      <c r="VRC399" s="49"/>
      <c r="VRD399" s="45"/>
      <c r="VRF399" s="47"/>
      <c r="VRG399" s="48"/>
      <c r="VRH399" s="48"/>
      <c r="VRI399" s="48"/>
      <c r="VRM399" s="49"/>
      <c r="VRN399" s="45"/>
      <c r="VRP399" s="47"/>
      <c r="VRQ399" s="48"/>
      <c r="VRR399" s="48"/>
      <c r="VRS399" s="48"/>
      <c r="VRW399" s="49"/>
      <c r="VRX399" s="45"/>
      <c r="VRZ399" s="47"/>
      <c r="VSA399" s="48"/>
      <c r="VSB399" s="48"/>
      <c r="VSC399" s="48"/>
      <c r="VSG399" s="49"/>
      <c r="VSH399" s="45"/>
      <c r="VSJ399" s="47"/>
      <c r="VSK399" s="48"/>
      <c r="VSL399" s="48"/>
      <c r="VSM399" s="48"/>
      <c r="VSQ399" s="49"/>
      <c r="VSR399" s="45"/>
      <c r="VST399" s="47"/>
      <c r="VSU399" s="48"/>
      <c r="VSV399" s="48"/>
      <c r="VSW399" s="48"/>
      <c r="VTA399" s="49"/>
      <c r="VTB399" s="45"/>
      <c r="VTD399" s="47"/>
      <c r="VTE399" s="48"/>
      <c r="VTF399" s="48"/>
      <c r="VTG399" s="48"/>
      <c r="VTK399" s="49"/>
      <c r="VTL399" s="45"/>
      <c r="VTN399" s="47"/>
      <c r="VTO399" s="48"/>
      <c r="VTP399" s="48"/>
      <c r="VTQ399" s="48"/>
      <c r="VTU399" s="49"/>
      <c r="VTV399" s="45"/>
      <c r="VTX399" s="47"/>
      <c r="VTY399" s="48"/>
      <c r="VTZ399" s="48"/>
      <c r="VUA399" s="48"/>
      <c r="VUE399" s="49"/>
      <c r="VUF399" s="45"/>
      <c r="VUH399" s="47"/>
      <c r="VUI399" s="48"/>
      <c r="VUJ399" s="48"/>
      <c r="VUK399" s="48"/>
      <c r="VUO399" s="49"/>
      <c r="VUP399" s="45"/>
      <c r="VUR399" s="47"/>
      <c r="VUS399" s="48"/>
      <c r="VUT399" s="48"/>
      <c r="VUU399" s="48"/>
      <c r="VUY399" s="49"/>
      <c r="VUZ399" s="45"/>
      <c r="VVB399" s="47"/>
      <c r="VVC399" s="48"/>
      <c r="VVD399" s="48"/>
      <c r="VVE399" s="48"/>
      <c r="VVI399" s="49"/>
      <c r="VVJ399" s="45"/>
      <c r="VVL399" s="47"/>
      <c r="VVM399" s="48"/>
      <c r="VVN399" s="48"/>
      <c r="VVO399" s="48"/>
      <c r="VVS399" s="49"/>
      <c r="VVT399" s="45"/>
      <c r="VVV399" s="47"/>
      <c r="VVW399" s="48"/>
      <c r="VVX399" s="48"/>
      <c r="VVY399" s="48"/>
      <c r="VWC399" s="49"/>
      <c r="VWD399" s="45"/>
      <c r="VWF399" s="47"/>
      <c r="VWG399" s="48"/>
      <c r="VWH399" s="48"/>
      <c r="VWI399" s="48"/>
      <c r="VWM399" s="49"/>
      <c r="VWN399" s="45"/>
      <c r="VWP399" s="47"/>
      <c r="VWQ399" s="48"/>
      <c r="VWR399" s="48"/>
      <c r="VWS399" s="48"/>
      <c r="VWW399" s="49"/>
      <c r="VWX399" s="45"/>
      <c r="VWZ399" s="47"/>
      <c r="VXA399" s="48"/>
      <c r="VXB399" s="48"/>
      <c r="VXC399" s="48"/>
      <c r="VXG399" s="49"/>
      <c r="VXH399" s="45"/>
      <c r="VXJ399" s="47"/>
      <c r="VXK399" s="48"/>
      <c r="VXL399" s="48"/>
      <c r="VXM399" s="48"/>
      <c r="VXQ399" s="49"/>
      <c r="VXR399" s="45"/>
      <c r="VXT399" s="47"/>
      <c r="VXU399" s="48"/>
      <c r="VXV399" s="48"/>
      <c r="VXW399" s="48"/>
      <c r="VYA399" s="49"/>
      <c r="VYB399" s="45"/>
      <c r="VYD399" s="47"/>
      <c r="VYE399" s="48"/>
      <c r="VYF399" s="48"/>
      <c r="VYG399" s="48"/>
      <c r="VYK399" s="49"/>
      <c r="VYL399" s="45"/>
      <c r="VYN399" s="47"/>
      <c r="VYO399" s="48"/>
      <c r="VYP399" s="48"/>
      <c r="VYQ399" s="48"/>
      <c r="VYU399" s="49"/>
      <c r="VYV399" s="45"/>
      <c r="VYX399" s="47"/>
      <c r="VYY399" s="48"/>
      <c r="VYZ399" s="48"/>
      <c r="VZA399" s="48"/>
      <c r="VZE399" s="49"/>
      <c r="VZF399" s="45"/>
      <c r="VZH399" s="47"/>
      <c r="VZI399" s="48"/>
      <c r="VZJ399" s="48"/>
      <c r="VZK399" s="48"/>
      <c r="VZO399" s="49"/>
      <c r="VZP399" s="45"/>
      <c r="VZR399" s="47"/>
      <c r="VZS399" s="48"/>
      <c r="VZT399" s="48"/>
      <c r="VZU399" s="48"/>
      <c r="VZY399" s="49"/>
      <c r="VZZ399" s="45"/>
      <c r="WAB399" s="47"/>
      <c r="WAC399" s="48"/>
      <c r="WAD399" s="48"/>
      <c r="WAE399" s="48"/>
      <c r="WAI399" s="49"/>
      <c r="WAJ399" s="45"/>
      <c r="WAL399" s="47"/>
      <c r="WAM399" s="48"/>
      <c r="WAN399" s="48"/>
      <c r="WAO399" s="48"/>
      <c r="WAS399" s="49"/>
      <c r="WAT399" s="45"/>
      <c r="WAV399" s="47"/>
      <c r="WAW399" s="48"/>
      <c r="WAX399" s="48"/>
      <c r="WAY399" s="48"/>
      <c r="WBC399" s="49"/>
      <c r="WBD399" s="45"/>
      <c r="WBF399" s="47"/>
      <c r="WBG399" s="48"/>
      <c r="WBH399" s="48"/>
      <c r="WBI399" s="48"/>
      <c r="WBM399" s="49"/>
      <c r="WBN399" s="45"/>
      <c r="WBP399" s="47"/>
      <c r="WBQ399" s="48"/>
      <c r="WBR399" s="48"/>
      <c r="WBS399" s="48"/>
      <c r="WBW399" s="49"/>
      <c r="WBX399" s="45"/>
      <c r="WBZ399" s="47"/>
      <c r="WCA399" s="48"/>
      <c r="WCB399" s="48"/>
      <c r="WCC399" s="48"/>
      <c r="WCG399" s="49"/>
      <c r="WCH399" s="45"/>
      <c r="WCJ399" s="47"/>
      <c r="WCK399" s="48"/>
      <c r="WCL399" s="48"/>
      <c r="WCM399" s="48"/>
      <c r="WCQ399" s="49"/>
      <c r="WCR399" s="45"/>
      <c r="WCT399" s="47"/>
      <c r="WCU399" s="48"/>
      <c r="WCV399" s="48"/>
      <c r="WCW399" s="48"/>
      <c r="WDA399" s="49"/>
      <c r="WDB399" s="45"/>
      <c r="WDD399" s="47"/>
      <c r="WDE399" s="48"/>
      <c r="WDF399" s="48"/>
      <c r="WDG399" s="48"/>
      <c r="WDK399" s="49"/>
      <c r="WDL399" s="45"/>
      <c r="WDN399" s="47"/>
      <c r="WDO399" s="48"/>
      <c r="WDP399" s="48"/>
      <c r="WDQ399" s="48"/>
      <c r="WDU399" s="49"/>
      <c r="WDV399" s="45"/>
      <c r="WDX399" s="47"/>
      <c r="WDY399" s="48"/>
      <c r="WDZ399" s="48"/>
      <c r="WEA399" s="48"/>
      <c r="WEE399" s="49"/>
      <c r="WEF399" s="45"/>
      <c r="WEH399" s="47"/>
      <c r="WEI399" s="48"/>
      <c r="WEJ399" s="48"/>
      <c r="WEK399" s="48"/>
      <c r="WEO399" s="49"/>
      <c r="WEP399" s="45"/>
      <c r="WER399" s="47"/>
      <c r="WES399" s="48"/>
      <c r="WET399" s="48"/>
      <c r="WEU399" s="48"/>
      <c r="WEY399" s="49"/>
      <c r="WEZ399" s="45"/>
      <c r="WFB399" s="47"/>
      <c r="WFC399" s="48"/>
      <c r="WFD399" s="48"/>
      <c r="WFE399" s="48"/>
      <c r="WFI399" s="49"/>
      <c r="WFJ399" s="45"/>
      <c r="WFL399" s="47"/>
      <c r="WFM399" s="48"/>
      <c r="WFN399" s="48"/>
      <c r="WFO399" s="48"/>
      <c r="WFS399" s="49"/>
      <c r="WFT399" s="45"/>
      <c r="WFV399" s="47"/>
      <c r="WFW399" s="48"/>
      <c r="WFX399" s="48"/>
      <c r="WFY399" s="48"/>
      <c r="WGC399" s="49"/>
      <c r="WGD399" s="45"/>
      <c r="WGF399" s="47"/>
      <c r="WGG399" s="48"/>
      <c r="WGH399" s="48"/>
      <c r="WGI399" s="48"/>
      <c r="WGM399" s="49"/>
      <c r="WGN399" s="45"/>
      <c r="WGP399" s="47"/>
      <c r="WGQ399" s="48"/>
      <c r="WGR399" s="48"/>
      <c r="WGS399" s="48"/>
      <c r="WGW399" s="49"/>
      <c r="WGX399" s="45"/>
      <c r="WGZ399" s="47"/>
      <c r="WHA399" s="48"/>
      <c r="WHB399" s="48"/>
      <c r="WHC399" s="48"/>
      <c r="WHG399" s="49"/>
      <c r="WHH399" s="45"/>
      <c r="WHJ399" s="47"/>
      <c r="WHK399" s="48"/>
      <c r="WHL399" s="48"/>
      <c r="WHM399" s="48"/>
      <c r="WHQ399" s="49"/>
      <c r="WHR399" s="45"/>
      <c r="WHT399" s="47"/>
      <c r="WHU399" s="48"/>
      <c r="WHV399" s="48"/>
      <c r="WHW399" s="48"/>
      <c r="WIA399" s="49"/>
      <c r="WIB399" s="45"/>
      <c r="WID399" s="47"/>
      <c r="WIE399" s="48"/>
      <c r="WIF399" s="48"/>
      <c r="WIG399" s="48"/>
      <c r="WIK399" s="49"/>
      <c r="WIL399" s="45"/>
      <c r="WIN399" s="47"/>
      <c r="WIO399" s="48"/>
      <c r="WIP399" s="48"/>
      <c r="WIQ399" s="48"/>
      <c r="WIU399" s="49"/>
      <c r="WIV399" s="45"/>
      <c r="WIX399" s="47"/>
      <c r="WIY399" s="48"/>
      <c r="WIZ399" s="48"/>
      <c r="WJA399" s="48"/>
      <c r="WJE399" s="49"/>
      <c r="WJF399" s="45"/>
      <c r="WJH399" s="47"/>
      <c r="WJI399" s="48"/>
      <c r="WJJ399" s="48"/>
      <c r="WJK399" s="48"/>
      <c r="WJO399" s="49"/>
      <c r="WJP399" s="45"/>
      <c r="WJR399" s="47"/>
      <c r="WJS399" s="48"/>
      <c r="WJT399" s="48"/>
      <c r="WJU399" s="48"/>
      <c r="WJY399" s="49"/>
      <c r="WJZ399" s="45"/>
      <c r="WKB399" s="47"/>
      <c r="WKC399" s="48"/>
      <c r="WKD399" s="48"/>
      <c r="WKE399" s="48"/>
      <c r="WKI399" s="49"/>
      <c r="WKJ399" s="45"/>
      <c r="WKL399" s="47"/>
      <c r="WKM399" s="48"/>
      <c r="WKN399" s="48"/>
      <c r="WKO399" s="48"/>
      <c r="WKS399" s="49"/>
      <c r="WKT399" s="45"/>
      <c r="WKV399" s="47"/>
      <c r="WKW399" s="48"/>
      <c r="WKX399" s="48"/>
      <c r="WKY399" s="48"/>
      <c r="WLC399" s="49"/>
      <c r="WLD399" s="45"/>
      <c r="WLF399" s="47"/>
      <c r="WLG399" s="48"/>
      <c r="WLH399" s="48"/>
      <c r="WLI399" s="48"/>
      <c r="WLM399" s="49"/>
      <c r="WLN399" s="45"/>
      <c r="WLP399" s="47"/>
      <c r="WLQ399" s="48"/>
      <c r="WLR399" s="48"/>
      <c r="WLS399" s="48"/>
      <c r="WLW399" s="49"/>
      <c r="WLX399" s="45"/>
      <c r="WLZ399" s="47"/>
      <c r="WMA399" s="48"/>
      <c r="WMB399" s="48"/>
      <c r="WMC399" s="48"/>
      <c r="WMG399" s="49"/>
      <c r="WMH399" s="45"/>
      <c r="WMJ399" s="47"/>
      <c r="WMK399" s="48"/>
      <c r="WML399" s="48"/>
      <c r="WMM399" s="48"/>
      <c r="WMQ399" s="49"/>
      <c r="WMR399" s="45"/>
      <c r="WMT399" s="47"/>
      <c r="WMU399" s="48"/>
      <c r="WMV399" s="48"/>
      <c r="WMW399" s="48"/>
      <c r="WNA399" s="49"/>
      <c r="WNB399" s="45"/>
      <c r="WND399" s="47"/>
      <c r="WNE399" s="48"/>
      <c r="WNF399" s="48"/>
      <c r="WNG399" s="48"/>
      <c r="WNK399" s="49"/>
      <c r="WNL399" s="45"/>
      <c r="WNN399" s="47"/>
      <c r="WNO399" s="48"/>
      <c r="WNP399" s="48"/>
      <c r="WNQ399" s="48"/>
      <c r="WNU399" s="49"/>
      <c r="WNV399" s="45"/>
      <c r="WNX399" s="47"/>
      <c r="WNY399" s="48"/>
      <c r="WNZ399" s="48"/>
      <c r="WOA399" s="48"/>
      <c r="WOE399" s="49"/>
      <c r="WOF399" s="45"/>
      <c r="WOH399" s="47"/>
      <c r="WOI399" s="48"/>
      <c r="WOJ399" s="48"/>
      <c r="WOK399" s="48"/>
      <c r="WOO399" s="49"/>
      <c r="WOP399" s="45"/>
      <c r="WOR399" s="47"/>
      <c r="WOS399" s="48"/>
      <c r="WOT399" s="48"/>
      <c r="WOU399" s="48"/>
      <c r="WOY399" s="49"/>
      <c r="WOZ399" s="45"/>
      <c r="WPB399" s="47"/>
      <c r="WPC399" s="48"/>
      <c r="WPD399" s="48"/>
      <c r="WPE399" s="48"/>
      <c r="WPI399" s="49"/>
      <c r="WPJ399" s="45"/>
      <c r="WPL399" s="47"/>
      <c r="WPM399" s="48"/>
      <c r="WPN399" s="48"/>
      <c r="WPO399" s="48"/>
      <c r="WPS399" s="49"/>
      <c r="WPT399" s="45"/>
      <c r="WPV399" s="47"/>
      <c r="WPW399" s="48"/>
      <c r="WPX399" s="48"/>
      <c r="WPY399" s="48"/>
      <c r="WQC399" s="49"/>
      <c r="WQD399" s="45"/>
      <c r="WQF399" s="47"/>
      <c r="WQG399" s="48"/>
      <c r="WQH399" s="48"/>
      <c r="WQI399" s="48"/>
      <c r="WQM399" s="49"/>
      <c r="WQN399" s="45"/>
      <c r="WQP399" s="47"/>
      <c r="WQQ399" s="48"/>
      <c r="WQR399" s="48"/>
      <c r="WQS399" s="48"/>
      <c r="WQW399" s="49"/>
      <c r="WQX399" s="45"/>
      <c r="WQZ399" s="47"/>
      <c r="WRA399" s="48"/>
      <c r="WRB399" s="48"/>
      <c r="WRC399" s="48"/>
      <c r="WRG399" s="49"/>
      <c r="WRH399" s="45"/>
      <c r="WRJ399" s="47"/>
      <c r="WRK399" s="48"/>
      <c r="WRL399" s="48"/>
      <c r="WRM399" s="48"/>
      <c r="WRQ399" s="49"/>
      <c r="WRR399" s="45"/>
      <c r="WRT399" s="47"/>
      <c r="WRU399" s="48"/>
      <c r="WRV399" s="48"/>
      <c r="WRW399" s="48"/>
      <c r="WSA399" s="49"/>
      <c r="WSB399" s="45"/>
      <c r="WSD399" s="47"/>
      <c r="WSE399" s="48"/>
      <c r="WSF399" s="48"/>
      <c r="WSG399" s="48"/>
      <c r="WSK399" s="49"/>
      <c r="WSL399" s="45"/>
      <c r="WSN399" s="47"/>
      <c r="WSO399" s="48"/>
      <c r="WSP399" s="48"/>
      <c r="WSQ399" s="48"/>
      <c r="WSU399" s="49"/>
      <c r="WSV399" s="45"/>
      <c r="WSX399" s="47"/>
      <c r="WSY399" s="48"/>
      <c r="WSZ399" s="48"/>
      <c r="WTA399" s="48"/>
      <c r="WTE399" s="49"/>
      <c r="WTF399" s="45"/>
      <c r="WTH399" s="47"/>
      <c r="WTI399" s="48"/>
      <c r="WTJ399" s="48"/>
      <c r="WTK399" s="48"/>
      <c r="WTO399" s="49"/>
      <c r="WTP399" s="45"/>
      <c r="WTR399" s="47"/>
      <c r="WTS399" s="48"/>
      <c r="WTT399" s="48"/>
      <c r="WTU399" s="48"/>
      <c r="WTY399" s="49"/>
      <c r="WTZ399" s="45"/>
      <c r="WUB399" s="47"/>
      <c r="WUC399" s="48"/>
      <c r="WUD399" s="48"/>
      <c r="WUE399" s="48"/>
      <c r="WUI399" s="49"/>
      <c r="WUJ399" s="45"/>
      <c r="WUL399" s="47"/>
      <c r="WUM399" s="48"/>
      <c r="WUN399" s="48"/>
      <c r="WUO399" s="48"/>
      <c r="WUS399" s="49"/>
      <c r="WUT399" s="45"/>
      <c r="WUV399" s="47"/>
      <c r="WUW399" s="48"/>
      <c r="WUX399" s="48"/>
      <c r="WUY399" s="48"/>
      <c r="WVC399" s="49"/>
      <c r="WVD399" s="45"/>
      <c r="WVF399" s="47"/>
      <c r="WVG399" s="48"/>
      <c r="WVH399" s="48"/>
      <c r="WVI399" s="48"/>
      <c r="WVM399" s="49"/>
      <c r="WVN399" s="45"/>
      <c r="WVP399" s="47"/>
      <c r="WVQ399" s="48"/>
      <c r="WVR399" s="48"/>
      <c r="WVS399" s="48"/>
      <c r="WVW399" s="49"/>
      <c r="WVX399" s="45"/>
      <c r="WVZ399" s="47"/>
      <c r="WWA399" s="48"/>
      <c r="WWB399" s="48"/>
      <c r="WWC399" s="48"/>
      <c r="WWG399" s="49"/>
      <c r="WWH399" s="45"/>
      <c r="WWJ399" s="47"/>
      <c r="WWK399" s="48"/>
      <c r="WWL399" s="48"/>
      <c r="WWM399" s="48"/>
      <c r="WWQ399" s="49"/>
      <c r="WWR399" s="45"/>
      <c r="WWT399" s="47"/>
      <c r="WWU399" s="48"/>
      <c r="WWV399" s="48"/>
      <c r="WWW399" s="48"/>
      <c r="WXA399" s="49"/>
      <c r="WXB399" s="45"/>
      <c r="WXD399" s="47"/>
      <c r="WXE399" s="48"/>
      <c r="WXF399" s="48"/>
      <c r="WXG399" s="48"/>
      <c r="WXK399" s="49"/>
      <c r="WXL399" s="45"/>
      <c r="WXN399" s="47"/>
      <c r="WXO399" s="48"/>
      <c r="WXP399" s="48"/>
      <c r="WXQ399" s="48"/>
      <c r="WXU399" s="49"/>
      <c r="WXV399" s="45"/>
      <c r="WXX399" s="47"/>
      <c r="WXY399" s="48"/>
      <c r="WXZ399" s="48"/>
      <c r="WYA399" s="48"/>
      <c r="WYE399" s="49"/>
      <c r="WYF399" s="45"/>
      <c r="WYH399" s="47"/>
      <c r="WYI399" s="48"/>
      <c r="WYJ399" s="48"/>
      <c r="WYK399" s="48"/>
      <c r="WYO399" s="49"/>
      <c r="WYP399" s="45"/>
      <c r="WYR399" s="47"/>
      <c r="WYS399" s="48"/>
      <c r="WYT399" s="48"/>
      <c r="WYU399" s="48"/>
      <c r="WYY399" s="49"/>
      <c r="WYZ399" s="45"/>
      <c r="WZB399" s="47"/>
      <c r="WZC399" s="48"/>
      <c r="WZD399" s="48"/>
      <c r="WZE399" s="48"/>
      <c r="WZI399" s="49"/>
      <c r="WZJ399" s="45"/>
      <c r="WZL399" s="47"/>
      <c r="WZM399" s="48"/>
      <c r="WZN399" s="48"/>
      <c r="WZO399" s="48"/>
      <c r="WZS399" s="49"/>
      <c r="WZT399" s="45"/>
      <c r="WZV399" s="47"/>
      <c r="WZW399" s="48"/>
      <c r="WZX399" s="48"/>
      <c r="WZY399" s="48"/>
      <c r="XAC399" s="49"/>
      <c r="XAD399" s="45"/>
      <c r="XAF399" s="47"/>
      <c r="XAG399" s="48"/>
      <c r="XAH399" s="48"/>
      <c r="XAI399" s="48"/>
      <c r="XAM399" s="49"/>
      <c r="XAN399" s="45"/>
      <c r="XAP399" s="47"/>
      <c r="XAQ399" s="48"/>
      <c r="XAR399" s="48"/>
      <c r="XAS399" s="48"/>
      <c r="XAW399" s="49"/>
      <c r="XAX399" s="45"/>
      <c r="XAZ399" s="47"/>
      <c r="XBA399" s="48"/>
      <c r="XBB399" s="48"/>
      <c r="XBC399" s="48"/>
      <c r="XBG399" s="49"/>
      <c r="XBH399" s="45"/>
      <c r="XBJ399" s="47"/>
      <c r="XBK399" s="48"/>
      <c r="XBL399" s="48"/>
      <c r="XBM399" s="48"/>
      <c r="XBQ399" s="49"/>
      <c r="XBR399" s="45"/>
      <c r="XBT399" s="47"/>
      <c r="XBU399" s="48"/>
      <c r="XBV399" s="48"/>
      <c r="XBW399" s="48"/>
      <c r="XCA399" s="49"/>
      <c r="XCB399" s="45"/>
      <c r="XCD399" s="47"/>
      <c r="XCE399" s="48"/>
      <c r="XCF399" s="48"/>
      <c r="XCG399" s="48"/>
      <c r="XCK399" s="49"/>
      <c r="XCL399" s="45"/>
      <c r="XCN399" s="47"/>
      <c r="XCO399" s="48"/>
      <c r="XCP399" s="48"/>
      <c r="XCQ399" s="48"/>
      <c r="XCU399" s="49"/>
      <c r="XCV399" s="45"/>
      <c r="XCX399" s="47"/>
      <c r="XCY399" s="48"/>
      <c r="XCZ399" s="48"/>
      <c r="XDA399" s="48"/>
      <c r="XDE399" s="49"/>
      <c r="XDF399" s="45"/>
      <c r="XDH399" s="47"/>
      <c r="XDI399" s="48"/>
      <c r="XDJ399" s="48"/>
      <c r="XDK399" s="48"/>
      <c r="XDO399" s="49"/>
      <c r="XDP399" s="45"/>
      <c r="XDR399" s="47"/>
      <c r="XDS399" s="48"/>
      <c r="XDT399" s="48"/>
      <c r="XDU399" s="48"/>
      <c r="XDY399" s="49"/>
      <c r="XDZ399" s="45"/>
      <c r="XEB399" s="47"/>
      <c r="XEC399" s="48"/>
      <c r="XED399" s="48"/>
      <c r="XEE399" s="48"/>
      <c r="XEI399" s="49"/>
      <c r="XEJ399" s="45"/>
    </row>
    <row r="400" spans="1:1024 1026:3069 3073:5119 5123:6144 6146:8189 8193:10239 10243:11264 11266:13309 13313:15359 15363:16364" x14ac:dyDescent="0.25">
      <c r="A400" s="41">
        <v>371</v>
      </c>
      <c r="B400" s="58" t="s">
        <v>772</v>
      </c>
      <c r="C400" s="59">
        <v>5321030052</v>
      </c>
      <c r="D400" s="60" t="s">
        <v>219</v>
      </c>
    </row>
    <row r="401" spans="1:4" x14ac:dyDescent="0.25">
      <c r="A401" s="41">
        <v>395</v>
      </c>
      <c r="B401" s="58" t="s">
        <v>776</v>
      </c>
      <c r="C401" s="59">
        <v>5321080462</v>
      </c>
      <c r="D401" s="60" t="s">
        <v>219</v>
      </c>
    </row>
    <row r="402" spans="1:4" x14ac:dyDescent="0.25">
      <c r="A402" s="41">
        <v>374</v>
      </c>
      <c r="B402" s="58" t="s">
        <v>656</v>
      </c>
      <c r="C402" s="59">
        <v>5321091915</v>
      </c>
      <c r="D402" s="60" t="s">
        <v>219</v>
      </c>
    </row>
    <row r="403" spans="1:4" s="16" customFormat="1" ht="12.75" x14ac:dyDescent="0.2">
      <c r="A403" s="41">
        <v>368</v>
      </c>
      <c r="B403" s="58" t="s">
        <v>779</v>
      </c>
      <c r="C403" s="59">
        <v>5321143994</v>
      </c>
      <c r="D403" s="60" t="s">
        <v>219</v>
      </c>
    </row>
    <row r="404" spans="1:4" x14ac:dyDescent="0.25">
      <c r="A404" s="41">
        <v>390</v>
      </c>
      <c r="B404" s="58" t="s">
        <v>282</v>
      </c>
      <c r="C404" s="59">
        <v>5321150007</v>
      </c>
      <c r="D404" s="60" t="s">
        <v>219</v>
      </c>
    </row>
    <row r="405" spans="1:4" x14ac:dyDescent="0.25">
      <c r="A405" s="41">
        <v>378</v>
      </c>
      <c r="B405" s="58" t="s">
        <v>790</v>
      </c>
      <c r="C405" s="59">
        <v>5322013645</v>
      </c>
      <c r="D405" s="60" t="s">
        <v>219</v>
      </c>
    </row>
    <row r="406" spans="1:4" x14ac:dyDescent="0.25">
      <c r="A406" s="41">
        <v>401</v>
      </c>
      <c r="B406" s="58" t="s">
        <v>51</v>
      </c>
      <c r="C406" s="59">
        <v>274011420</v>
      </c>
      <c r="D406" s="60" t="s">
        <v>297</v>
      </c>
    </row>
    <row r="407" spans="1:4" x14ac:dyDescent="0.25">
      <c r="A407" s="41">
        <v>398</v>
      </c>
      <c r="B407" s="58" t="s">
        <v>331</v>
      </c>
      <c r="C407" s="59">
        <v>5310013908</v>
      </c>
      <c r="D407" s="60" t="s">
        <v>297</v>
      </c>
    </row>
    <row r="408" spans="1:4" x14ac:dyDescent="0.25">
      <c r="A408" s="41">
        <v>406</v>
      </c>
      <c r="B408" s="58" t="s">
        <v>80</v>
      </c>
      <c r="C408" s="59">
        <v>5311006050</v>
      </c>
      <c r="D408" s="60" t="s">
        <v>297</v>
      </c>
    </row>
    <row r="409" spans="1:4" x14ac:dyDescent="0.25">
      <c r="A409" s="41">
        <v>400</v>
      </c>
      <c r="B409" s="58" t="s">
        <v>826</v>
      </c>
      <c r="C409" s="59">
        <v>5311006501</v>
      </c>
      <c r="D409" s="60" t="s">
        <v>297</v>
      </c>
    </row>
    <row r="410" spans="1:4" x14ac:dyDescent="0.25">
      <c r="A410" s="41">
        <v>413</v>
      </c>
      <c r="B410" s="58" t="s">
        <v>827</v>
      </c>
      <c r="C410" s="59">
        <v>5311007897</v>
      </c>
      <c r="D410" s="60" t="s">
        <v>297</v>
      </c>
    </row>
    <row r="411" spans="1:4" x14ac:dyDescent="0.25">
      <c r="A411" s="41">
        <v>411</v>
      </c>
      <c r="B411" s="58" t="s">
        <v>67</v>
      </c>
      <c r="C411" s="59">
        <v>5311007946</v>
      </c>
      <c r="D411" s="60" t="s">
        <v>297</v>
      </c>
    </row>
    <row r="412" spans="1:4" x14ac:dyDescent="0.25">
      <c r="A412" s="41">
        <v>403</v>
      </c>
      <c r="B412" s="58" t="s">
        <v>83</v>
      </c>
      <c r="C412" s="59">
        <v>7812046562</v>
      </c>
      <c r="D412" s="60" t="s">
        <v>297</v>
      </c>
    </row>
    <row r="413" spans="1:4" x14ac:dyDescent="0.25">
      <c r="A413" s="41">
        <v>402</v>
      </c>
      <c r="B413" s="58" t="s">
        <v>12</v>
      </c>
      <c r="C413" s="59" t="s">
        <v>430</v>
      </c>
      <c r="D413" s="60" t="s">
        <v>297</v>
      </c>
    </row>
    <row r="414" spans="1:4" x14ac:dyDescent="0.25">
      <c r="A414" s="41">
        <v>410</v>
      </c>
      <c r="B414" s="58" t="s">
        <v>26</v>
      </c>
      <c r="C414" s="59" t="s">
        <v>431</v>
      </c>
      <c r="D414" s="60" t="s">
        <v>297</v>
      </c>
    </row>
    <row r="415" spans="1:4" x14ac:dyDescent="0.25">
      <c r="A415" s="41">
        <v>409</v>
      </c>
      <c r="B415" s="58" t="s">
        <v>17</v>
      </c>
      <c r="C415" s="59" t="s">
        <v>432</v>
      </c>
      <c r="D415" s="60" t="s">
        <v>297</v>
      </c>
    </row>
    <row r="416" spans="1:4" x14ac:dyDescent="0.25">
      <c r="A416" s="41">
        <v>407</v>
      </c>
      <c r="B416" s="58" t="s">
        <v>18</v>
      </c>
      <c r="C416" s="59" t="s">
        <v>433</v>
      </c>
      <c r="D416" s="60" t="s">
        <v>297</v>
      </c>
    </row>
    <row r="417" spans="1:4" x14ac:dyDescent="0.25">
      <c r="A417" s="41">
        <v>415</v>
      </c>
      <c r="B417" s="58" t="s">
        <v>828</v>
      </c>
      <c r="C417" s="59" t="s">
        <v>829</v>
      </c>
      <c r="D417" s="60" t="s">
        <v>297</v>
      </c>
    </row>
    <row r="418" spans="1:4" x14ac:dyDescent="0.25">
      <c r="A418" s="41">
        <v>408</v>
      </c>
      <c r="B418" s="58" t="s">
        <v>715</v>
      </c>
      <c r="C418" s="59">
        <v>531101102684</v>
      </c>
      <c r="D418" s="60" t="s">
        <v>297</v>
      </c>
    </row>
    <row r="419" spans="1:4" x14ac:dyDescent="0.25">
      <c r="A419" s="41">
        <v>399</v>
      </c>
      <c r="B419" s="58" t="s">
        <v>10</v>
      </c>
      <c r="C419" s="59" t="s">
        <v>434</v>
      </c>
      <c r="D419" s="60" t="s">
        <v>297</v>
      </c>
    </row>
    <row r="420" spans="1:4" x14ac:dyDescent="0.25">
      <c r="A420" s="41">
        <v>412</v>
      </c>
      <c r="B420" s="58" t="s">
        <v>16</v>
      </c>
      <c r="C420" s="59" t="s">
        <v>435</v>
      </c>
      <c r="D420" s="60" t="s">
        <v>297</v>
      </c>
    </row>
    <row r="421" spans="1:4" x14ac:dyDescent="0.25">
      <c r="A421" s="41">
        <v>404</v>
      </c>
      <c r="B421" s="58" t="s">
        <v>34</v>
      </c>
      <c r="C421" s="59" t="s">
        <v>437</v>
      </c>
      <c r="D421" s="60" t="s">
        <v>297</v>
      </c>
    </row>
    <row r="422" spans="1:4" x14ac:dyDescent="0.25">
      <c r="A422" s="41">
        <v>414</v>
      </c>
      <c r="B422" s="58" t="s">
        <v>68</v>
      </c>
      <c r="C422" s="59" t="s">
        <v>439</v>
      </c>
      <c r="D422" s="60" t="s">
        <v>297</v>
      </c>
    </row>
    <row r="423" spans="1:4" x14ac:dyDescent="0.25">
      <c r="A423" s="41">
        <v>405</v>
      </c>
      <c r="B423" s="58" t="s">
        <v>830</v>
      </c>
      <c r="C423" s="59" t="s">
        <v>831</v>
      </c>
      <c r="D423" s="60" t="s">
        <v>297</v>
      </c>
    </row>
    <row r="424" spans="1:4" x14ac:dyDescent="0.25">
      <c r="A424" s="41">
        <v>416</v>
      </c>
      <c r="B424" s="58" t="s">
        <v>390</v>
      </c>
      <c r="C424" s="59">
        <v>5312004673</v>
      </c>
      <c r="D424" s="60" t="s">
        <v>90</v>
      </c>
    </row>
    <row r="425" spans="1:4" x14ac:dyDescent="0.25">
      <c r="A425" s="41">
        <v>419</v>
      </c>
      <c r="B425" s="58" t="s">
        <v>408</v>
      </c>
      <c r="C425" s="59" t="s">
        <v>409</v>
      </c>
      <c r="D425" s="60" t="s">
        <v>90</v>
      </c>
    </row>
    <row r="426" spans="1:4" x14ac:dyDescent="0.25">
      <c r="A426" s="41">
        <v>422</v>
      </c>
      <c r="B426" s="58" t="s">
        <v>367</v>
      </c>
      <c r="C426" s="59" t="s">
        <v>693</v>
      </c>
      <c r="D426" s="60" t="s">
        <v>90</v>
      </c>
    </row>
    <row r="427" spans="1:4" x14ac:dyDescent="0.25">
      <c r="A427" s="41">
        <v>427</v>
      </c>
      <c r="B427" s="58" t="s">
        <v>546</v>
      </c>
      <c r="C427" s="59">
        <v>531200032653</v>
      </c>
      <c r="D427" s="60" t="s">
        <v>90</v>
      </c>
    </row>
    <row r="428" spans="1:4" x14ac:dyDescent="0.25">
      <c r="A428" s="41">
        <v>435</v>
      </c>
      <c r="B428" s="58" t="s">
        <v>490</v>
      </c>
      <c r="C428" s="59">
        <v>531200044916</v>
      </c>
      <c r="D428" s="60" t="s">
        <v>90</v>
      </c>
    </row>
    <row r="429" spans="1:4" x14ac:dyDescent="0.25">
      <c r="A429" s="41">
        <v>434</v>
      </c>
      <c r="B429" s="58" t="s">
        <v>568</v>
      </c>
      <c r="C429" s="59">
        <v>531200047593</v>
      </c>
      <c r="D429" s="60" t="s">
        <v>90</v>
      </c>
    </row>
    <row r="430" spans="1:4" x14ac:dyDescent="0.25">
      <c r="A430" s="41">
        <v>421</v>
      </c>
      <c r="B430" s="58" t="s">
        <v>611</v>
      </c>
      <c r="C430" s="59">
        <v>531200047804</v>
      </c>
      <c r="D430" s="60" t="s">
        <v>90</v>
      </c>
    </row>
    <row r="431" spans="1:4" x14ac:dyDescent="0.25">
      <c r="A431" s="41">
        <v>436</v>
      </c>
      <c r="B431" s="58" t="s">
        <v>548</v>
      </c>
      <c r="C431" s="59">
        <v>531200055121</v>
      </c>
      <c r="D431" s="60" t="s">
        <v>90</v>
      </c>
    </row>
    <row r="432" spans="1:4" x14ac:dyDescent="0.25">
      <c r="A432" s="41">
        <v>428</v>
      </c>
      <c r="B432" s="58" t="s">
        <v>618</v>
      </c>
      <c r="C432" s="59">
        <v>531200572786</v>
      </c>
      <c r="D432" s="60" t="s">
        <v>90</v>
      </c>
    </row>
    <row r="433" spans="1:4" x14ac:dyDescent="0.25">
      <c r="A433" s="41">
        <v>438</v>
      </c>
      <c r="B433" s="58" t="s">
        <v>517</v>
      </c>
      <c r="C433" s="59">
        <v>531200633069</v>
      </c>
      <c r="D433" s="60" t="s">
        <v>90</v>
      </c>
    </row>
    <row r="434" spans="1:4" x14ac:dyDescent="0.25">
      <c r="A434" s="41">
        <v>437</v>
      </c>
      <c r="B434" s="58" t="s">
        <v>502</v>
      </c>
      <c r="C434" s="59">
        <v>531200683430</v>
      </c>
      <c r="D434" s="60" t="s">
        <v>90</v>
      </c>
    </row>
    <row r="435" spans="1:4" x14ac:dyDescent="0.25">
      <c r="A435" s="41">
        <v>433</v>
      </c>
      <c r="B435" s="58" t="s">
        <v>522</v>
      </c>
      <c r="C435" s="59">
        <v>531200692272</v>
      </c>
      <c r="D435" s="60" t="s">
        <v>90</v>
      </c>
    </row>
    <row r="436" spans="1:4" x14ac:dyDescent="0.25">
      <c r="A436" s="41">
        <v>423</v>
      </c>
      <c r="B436" s="58" t="s">
        <v>599</v>
      </c>
      <c r="C436" s="59">
        <v>531200694819</v>
      </c>
      <c r="D436" s="60" t="s">
        <v>90</v>
      </c>
    </row>
    <row r="437" spans="1:4" x14ac:dyDescent="0.25">
      <c r="A437" s="41">
        <v>417</v>
      </c>
      <c r="B437" s="58" t="s">
        <v>378</v>
      </c>
      <c r="C437" s="59">
        <v>531200878686</v>
      </c>
      <c r="D437" s="60" t="s">
        <v>90</v>
      </c>
    </row>
    <row r="438" spans="1:4" x14ac:dyDescent="0.25">
      <c r="A438" s="41">
        <v>425</v>
      </c>
      <c r="B438" s="58" t="s">
        <v>552</v>
      </c>
      <c r="C438" s="59">
        <v>531201013117</v>
      </c>
      <c r="D438" s="60" t="s">
        <v>90</v>
      </c>
    </row>
    <row r="439" spans="1:4" x14ac:dyDescent="0.25">
      <c r="A439" s="41">
        <v>426</v>
      </c>
      <c r="B439" s="58" t="s">
        <v>179</v>
      </c>
      <c r="C439" s="59">
        <v>531201194858</v>
      </c>
      <c r="D439" s="60" t="s">
        <v>90</v>
      </c>
    </row>
    <row r="440" spans="1:4" x14ac:dyDescent="0.25">
      <c r="A440" s="41">
        <v>424</v>
      </c>
      <c r="B440" s="58" t="s">
        <v>555</v>
      </c>
      <c r="C440" s="59">
        <v>531201434316</v>
      </c>
      <c r="D440" s="60" t="s">
        <v>90</v>
      </c>
    </row>
    <row r="441" spans="1:4" x14ac:dyDescent="0.25">
      <c r="A441" s="41">
        <v>430</v>
      </c>
      <c r="B441" s="58" t="s">
        <v>623</v>
      </c>
      <c r="C441" s="59">
        <v>531201442028</v>
      </c>
      <c r="D441" s="60" t="s">
        <v>90</v>
      </c>
    </row>
    <row r="442" spans="1:4" x14ac:dyDescent="0.25">
      <c r="A442" s="41">
        <v>418</v>
      </c>
      <c r="B442" s="58" t="s">
        <v>199</v>
      </c>
      <c r="C442" s="59">
        <v>531800246865</v>
      </c>
      <c r="D442" s="60" t="s">
        <v>90</v>
      </c>
    </row>
    <row r="443" spans="1:4" x14ac:dyDescent="0.25">
      <c r="A443" s="41">
        <v>420</v>
      </c>
      <c r="B443" s="58" t="s">
        <v>589</v>
      </c>
      <c r="C443" s="59">
        <v>532111968259</v>
      </c>
      <c r="D443" s="60" t="s">
        <v>90</v>
      </c>
    </row>
    <row r="444" spans="1:4" x14ac:dyDescent="0.25">
      <c r="A444" s="41">
        <v>431</v>
      </c>
      <c r="B444" s="58" t="s">
        <v>88</v>
      </c>
      <c r="C444" s="59" t="s">
        <v>89</v>
      </c>
      <c r="D444" s="60" t="s">
        <v>90</v>
      </c>
    </row>
    <row r="445" spans="1:4" x14ac:dyDescent="0.25">
      <c r="A445" s="41">
        <v>429</v>
      </c>
      <c r="B445" s="58" t="s">
        <v>494</v>
      </c>
      <c r="C445" s="59">
        <v>561412725465</v>
      </c>
      <c r="D445" s="60" t="s">
        <v>90</v>
      </c>
    </row>
    <row r="446" spans="1:4" x14ac:dyDescent="0.25">
      <c r="A446" s="41">
        <v>432</v>
      </c>
      <c r="B446" s="58" t="s">
        <v>572</v>
      </c>
      <c r="C446" s="59">
        <v>780222383026</v>
      </c>
      <c r="D446" s="60" t="s">
        <v>90</v>
      </c>
    </row>
    <row r="447" spans="1:4" x14ac:dyDescent="0.25">
      <c r="A447" s="41">
        <v>439</v>
      </c>
      <c r="B447" s="58" t="s">
        <v>763</v>
      </c>
      <c r="C447" s="59">
        <v>5313000583</v>
      </c>
      <c r="D447" s="60" t="s">
        <v>298</v>
      </c>
    </row>
    <row r="448" spans="1:4" x14ac:dyDescent="0.25">
      <c r="A448" s="41">
        <v>440</v>
      </c>
      <c r="B448" s="58" t="s">
        <v>441</v>
      </c>
      <c r="C448" s="59">
        <v>5313006923</v>
      </c>
      <c r="D448" s="60" t="s">
        <v>298</v>
      </c>
    </row>
    <row r="449" spans="1:4" x14ac:dyDescent="0.25">
      <c r="A449" s="41">
        <v>441</v>
      </c>
      <c r="B449" s="58" t="s">
        <v>834</v>
      </c>
      <c r="C449" s="59">
        <v>5313006962</v>
      </c>
      <c r="D449" s="60" t="s">
        <v>298</v>
      </c>
    </row>
    <row r="450" spans="1:4" x14ac:dyDescent="0.25">
      <c r="A450" s="41">
        <v>443</v>
      </c>
      <c r="B450" s="58" t="s">
        <v>53</v>
      </c>
      <c r="C450" s="59">
        <v>5313013938</v>
      </c>
      <c r="D450" s="60" t="s">
        <v>298</v>
      </c>
    </row>
    <row r="451" spans="1:4" x14ac:dyDescent="0.25">
      <c r="A451" s="41">
        <v>444</v>
      </c>
      <c r="B451" s="58" t="s">
        <v>762</v>
      </c>
      <c r="C451" s="59">
        <v>7726651020</v>
      </c>
      <c r="D451" s="60" t="s">
        <v>298</v>
      </c>
    </row>
    <row r="452" spans="1:4" x14ac:dyDescent="0.25">
      <c r="A452" s="41">
        <v>442</v>
      </c>
      <c r="B452" s="58" t="s">
        <v>19</v>
      </c>
      <c r="C452" s="59" t="s">
        <v>440</v>
      </c>
      <c r="D452" s="60" t="s">
        <v>298</v>
      </c>
    </row>
    <row r="453" spans="1:4" x14ac:dyDescent="0.25">
      <c r="A453" s="41">
        <v>445</v>
      </c>
      <c r="B453" s="58" t="s">
        <v>832</v>
      </c>
      <c r="C453" s="59" t="s">
        <v>833</v>
      </c>
      <c r="D453" s="60" t="s">
        <v>298</v>
      </c>
    </row>
    <row r="454" spans="1:4" x14ac:dyDescent="0.25">
      <c r="A454" s="41">
        <v>446</v>
      </c>
      <c r="B454" s="58" t="s">
        <v>685</v>
      </c>
      <c r="C454" s="59">
        <v>5314002777</v>
      </c>
      <c r="D454" s="60" t="s">
        <v>165</v>
      </c>
    </row>
    <row r="455" spans="1:4" x14ac:dyDescent="0.25">
      <c r="A455" s="41">
        <v>450</v>
      </c>
      <c r="B455" s="58" t="s">
        <v>133</v>
      </c>
      <c r="C455" s="59">
        <v>7811443013</v>
      </c>
      <c r="D455" s="60" t="s">
        <v>165</v>
      </c>
    </row>
    <row r="456" spans="1:4" x14ac:dyDescent="0.25">
      <c r="A456" s="41">
        <v>453</v>
      </c>
      <c r="B456" s="58" t="s">
        <v>622</v>
      </c>
      <c r="C456" s="59">
        <v>300106776722</v>
      </c>
      <c r="D456" s="60" t="s">
        <v>165</v>
      </c>
    </row>
    <row r="457" spans="1:4" x14ac:dyDescent="0.25">
      <c r="A457" s="41">
        <v>451</v>
      </c>
      <c r="B457" s="58" t="s">
        <v>595</v>
      </c>
      <c r="C457" s="59">
        <v>531400111447</v>
      </c>
      <c r="D457" s="60" t="s">
        <v>165</v>
      </c>
    </row>
    <row r="458" spans="1:4" x14ac:dyDescent="0.25">
      <c r="A458" s="41">
        <v>448</v>
      </c>
      <c r="B458" s="58" t="s">
        <v>619</v>
      </c>
      <c r="C458" s="59">
        <v>531400414064</v>
      </c>
      <c r="D458" s="60" t="s">
        <v>165</v>
      </c>
    </row>
    <row r="459" spans="1:4" x14ac:dyDescent="0.25">
      <c r="A459" s="41">
        <v>452</v>
      </c>
      <c r="B459" s="58" t="s">
        <v>553</v>
      </c>
      <c r="C459" s="59">
        <v>531400462741</v>
      </c>
      <c r="D459" s="60" t="s">
        <v>165</v>
      </c>
    </row>
    <row r="460" spans="1:4" x14ac:dyDescent="0.25">
      <c r="A460" s="41">
        <v>449</v>
      </c>
      <c r="B460" s="58" t="s">
        <v>194</v>
      </c>
      <c r="C460" s="59">
        <v>531400469264</v>
      </c>
      <c r="D460" s="60" t="s">
        <v>165</v>
      </c>
    </row>
    <row r="461" spans="1:4" x14ac:dyDescent="0.25">
      <c r="A461" s="41">
        <v>447</v>
      </c>
      <c r="B461" s="58" t="s">
        <v>192</v>
      </c>
      <c r="C461" s="59">
        <v>531400491559</v>
      </c>
      <c r="D461" s="60" t="s">
        <v>165</v>
      </c>
    </row>
    <row r="462" spans="1:4" x14ac:dyDescent="0.25">
      <c r="A462" s="41">
        <v>454</v>
      </c>
      <c r="B462" s="58" t="s">
        <v>594</v>
      </c>
      <c r="C462" s="59">
        <v>532106471905</v>
      </c>
      <c r="D462" s="60" t="s">
        <v>165</v>
      </c>
    </row>
    <row r="463" spans="1:4" x14ac:dyDescent="0.25">
      <c r="A463" s="41">
        <v>461</v>
      </c>
      <c r="B463" s="58" t="s">
        <v>861</v>
      </c>
      <c r="C463" s="59">
        <v>5315005026</v>
      </c>
      <c r="D463" s="60" t="s">
        <v>99</v>
      </c>
    </row>
    <row r="464" spans="1:4" x14ac:dyDescent="0.25">
      <c r="A464" s="41">
        <v>488</v>
      </c>
      <c r="B464" s="58" t="s">
        <v>634</v>
      </c>
      <c r="C464" s="59">
        <v>5315005330</v>
      </c>
      <c r="D464" s="60" t="s">
        <v>99</v>
      </c>
    </row>
    <row r="465" spans="1:4" x14ac:dyDescent="0.25">
      <c r="A465" s="41">
        <v>465</v>
      </c>
      <c r="B465" s="58" t="s">
        <v>320</v>
      </c>
      <c r="C465" s="59">
        <v>5315005530</v>
      </c>
      <c r="D465" s="60" t="s">
        <v>99</v>
      </c>
    </row>
    <row r="466" spans="1:4" x14ac:dyDescent="0.25">
      <c r="A466" s="41">
        <v>473</v>
      </c>
      <c r="B466" s="58" t="s">
        <v>866</v>
      </c>
      <c r="C466" s="59">
        <v>7707078653</v>
      </c>
      <c r="D466" s="60" t="s">
        <v>99</v>
      </c>
    </row>
    <row r="467" spans="1:4" x14ac:dyDescent="0.25">
      <c r="A467" s="41">
        <v>485</v>
      </c>
      <c r="B467" s="58" t="s">
        <v>862</v>
      </c>
      <c r="C467" s="59">
        <v>9909382730</v>
      </c>
      <c r="D467" s="60" t="s">
        <v>99</v>
      </c>
    </row>
    <row r="468" spans="1:4" x14ac:dyDescent="0.25">
      <c r="A468" s="41">
        <v>484</v>
      </c>
      <c r="B468" s="58" t="s">
        <v>526</v>
      </c>
      <c r="C468" s="59">
        <v>200102478994</v>
      </c>
      <c r="D468" s="60" t="s">
        <v>99</v>
      </c>
    </row>
    <row r="469" spans="1:4" x14ac:dyDescent="0.25">
      <c r="A469" s="41">
        <v>468</v>
      </c>
      <c r="B469" s="58" t="s">
        <v>191</v>
      </c>
      <c r="C469" s="59">
        <v>251135169201</v>
      </c>
      <c r="D469" s="60" t="s">
        <v>99</v>
      </c>
    </row>
    <row r="470" spans="1:4" x14ac:dyDescent="0.25">
      <c r="A470" s="41">
        <v>489</v>
      </c>
      <c r="B470" s="58" t="s">
        <v>529</v>
      </c>
      <c r="C470" s="59">
        <v>531500000211</v>
      </c>
      <c r="D470" s="60" t="s">
        <v>99</v>
      </c>
    </row>
    <row r="471" spans="1:4" x14ac:dyDescent="0.25">
      <c r="A471" s="41">
        <v>477</v>
      </c>
      <c r="B471" s="58" t="s">
        <v>112</v>
      </c>
      <c r="C471" s="59" t="s">
        <v>113</v>
      </c>
      <c r="D471" s="60" t="s">
        <v>99</v>
      </c>
    </row>
    <row r="472" spans="1:4" x14ac:dyDescent="0.25">
      <c r="A472" s="41">
        <v>471</v>
      </c>
      <c r="B472" s="58" t="s">
        <v>513</v>
      </c>
      <c r="C472" s="59">
        <v>531500027020</v>
      </c>
      <c r="D472" s="60" t="s">
        <v>99</v>
      </c>
    </row>
    <row r="473" spans="1:4" x14ac:dyDescent="0.25">
      <c r="A473" s="41">
        <v>458</v>
      </c>
      <c r="B473" s="58" t="s">
        <v>380</v>
      </c>
      <c r="C473" s="59">
        <v>531500031749</v>
      </c>
      <c r="D473" s="60" t="s">
        <v>99</v>
      </c>
    </row>
    <row r="474" spans="1:4" x14ac:dyDescent="0.25">
      <c r="A474" s="41">
        <v>478</v>
      </c>
      <c r="B474" s="58" t="s">
        <v>557</v>
      </c>
      <c r="C474" s="59">
        <v>531500032559</v>
      </c>
      <c r="D474" s="60" t="s">
        <v>99</v>
      </c>
    </row>
    <row r="475" spans="1:4" x14ac:dyDescent="0.25">
      <c r="A475" s="41">
        <v>480</v>
      </c>
      <c r="B475" s="58" t="s">
        <v>410</v>
      </c>
      <c r="C475" s="59" t="s">
        <v>411</v>
      </c>
      <c r="D475" s="60" t="s">
        <v>99</v>
      </c>
    </row>
    <row r="476" spans="1:4" x14ac:dyDescent="0.25">
      <c r="A476" s="41">
        <v>470</v>
      </c>
      <c r="B476" s="58" t="s">
        <v>624</v>
      </c>
      <c r="C476" s="59">
        <v>531500502941</v>
      </c>
      <c r="D476" s="60" t="s">
        <v>99</v>
      </c>
    </row>
    <row r="477" spans="1:4" x14ac:dyDescent="0.25">
      <c r="A477" s="41">
        <v>457</v>
      </c>
      <c r="B477" s="58" t="s">
        <v>612</v>
      </c>
      <c r="C477" s="59">
        <v>531500615920</v>
      </c>
      <c r="D477" s="60" t="s">
        <v>99</v>
      </c>
    </row>
    <row r="478" spans="1:4" x14ac:dyDescent="0.25">
      <c r="A478" s="41">
        <v>487</v>
      </c>
      <c r="B478" s="58" t="s">
        <v>694</v>
      </c>
      <c r="C478" s="59" t="s">
        <v>695</v>
      </c>
      <c r="D478" s="60" t="s">
        <v>99</v>
      </c>
    </row>
    <row r="479" spans="1:4" x14ac:dyDescent="0.25">
      <c r="A479" s="41">
        <v>479</v>
      </c>
      <c r="B479" s="58" t="s">
        <v>520</v>
      </c>
      <c r="C479" s="59">
        <v>531501022313</v>
      </c>
      <c r="D479" s="60" t="s">
        <v>99</v>
      </c>
    </row>
    <row r="480" spans="1:4" x14ac:dyDescent="0.25">
      <c r="A480" s="41">
        <v>482</v>
      </c>
      <c r="B480" s="58" t="s">
        <v>521</v>
      </c>
      <c r="C480" s="59">
        <v>531501099676</v>
      </c>
      <c r="D480" s="60" t="s">
        <v>99</v>
      </c>
    </row>
    <row r="481" spans="1:4" x14ac:dyDescent="0.25">
      <c r="A481" s="41">
        <v>481</v>
      </c>
      <c r="B481" s="58" t="s">
        <v>560</v>
      </c>
      <c r="C481" s="59">
        <v>531501195316</v>
      </c>
      <c r="D481" s="60" t="s">
        <v>99</v>
      </c>
    </row>
    <row r="482" spans="1:4" x14ac:dyDescent="0.25">
      <c r="A482" s="41">
        <v>476</v>
      </c>
      <c r="B482" s="58" t="s">
        <v>606</v>
      </c>
      <c r="C482" s="59">
        <v>531501277400</v>
      </c>
      <c r="D482" s="60" t="s">
        <v>99</v>
      </c>
    </row>
    <row r="483" spans="1:4" x14ac:dyDescent="0.25">
      <c r="A483" s="41">
        <v>486</v>
      </c>
      <c r="B483" s="58" t="s">
        <v>149</v>
      </c>
      <c r="C483" s="59">
        <v>531501292408</v>
      </c>
      <c r="D483" s="60" t="s">
        <v>99</v>
      </c>
    </row>
    <row r="484" spans="1:4" x14ac:dyDescent="0.25">
      <c r="A484" s="41">
        <v>463</v>
      </c>
      <c r="B484" s="58" t="s">
        <v>597</v>
      </c>
      <c r="C484" s="59">
        <v>531501513343</v>
      </c>
      <c r="D484" s="60" t="s">
        <v>99</v>
      </c>
    </row>
    <row r="485" spans="1:4" x14ac:dyDescent="0.25">
      <c r="A485" s="41">
        <v>466</v>
      </c>
      <c r="B485" s="58" t="s">
        <v>160</v>
      </c>
      <c r="C485" s="59">
        <v>531501646544</v>
      </c>
      <c r="D485" s="60" t="s">
        <v>99</v>
      </c>
    </row>
    <row r="486" spans="1:4" x14ac:dyDescent="0.25">
      <c r="A486" s="41">
        <v>474</v>
      </c>
      <c r="B486" s="58" t="s">
        <v>186</v>
      </c>
      <c r="C486" s="59">
        <v>531501767098</v>
      </c>
      <c r="D486" s="60" t="s">
        <v>99</v>
      </c>
    </row>
    <row r="487" spans="1:4" x14ac:dyDescent="0.25">
      <c r="A487" s="41">
        <v>475</v>
      </c>
      <c r="B487" s="58" t="s">
        <v>507</v>
      </c>
      <c r="C487" s="59">
        <v>531501787062</v>
      </c>
      <c r="D487" s="60" t="s">
        <v>99</v>
      </c>
    </row>
    <row r="488" spans="1:4" x14ac:dyDescent="0.25">
      <c r="A488" s="41">
        <v>459</v>
      </c>
      <c r="B488" s="58" t="s">
        <v>577</v>
      </c>
      <c r="C488" s="59">
        <v>531501815619</v>
      </c>
      <c r="D488" s="60" t="s">
        <v>99</v>
      </c>
    </row>
    <row r="489" spans="1:4" x14ac:dyDescent="0.25">
      <c r="A489" s="41">
        <v>483</v>
      </c>
      <c r="B489" s="58" t="s">
        <v>538</v>
      </c>
      <c r="C489" s="59">
        <v>531501845099</v>
      </c>
      <c r="D489" s="60" t="s">
        <v>99</v>
      </c>
    </row>
    <row r="490" spans="1:4" x14ac:dyDescent="0.25">
      <c r="A490" s="41">
        <v>456</v>
      </c>
      <c r="B490" s="58" t="s">
        <v>146</v>
      </c>
      <c r="C490" s="59">
        <v>532107821824</v>
      </c>
      <c r="D490" s="60" t="s">
        <v>99</v>
      </c>
    </row>
    <row r="491" spans="1:4" x14ac:dyDescent="0.25">
      <c r="A491" s="41">
        <v>464</v>
      </c>
      <c r="B491" s="58" t="s">
        <v>114</v>
      </c>
      <c r="C491" s="59" t="s">
        <v>115</v>
      </c>
      <c r="D491" s="60" t="s">
        <v>99</v>
      </c>
    </row>
    <row r="492" spans="1:4" x14ac:dyDescent="0.25">
      <c r="A492" s="41">
        <v>469</v>
      </c>
      <c r="B492" s="58" t="s">
        <v>172</v>
      </c>
      <c r="C492" s="59">
        <v>590401056001</v>
      </c>
      <c r="D492" s="60" t="s">
        <v>99</v>
      </c>
    </row>
    <row r="493" spans="1:4" x14ac:dyDescent="0.25">
      <c r="A493" s="41">
        <v>460</v>
      </c>
      <c r="B493" s="58" t="s">
        <v>177</v>
      </c>
      <c r="C493" s="59">
        <v>602717987373</v>
      </c>
      <c r="D493" s="60" t="s">
        <v>99</v>
      </c>
    </row>
    <row r="494" spans="1:4" x14ac:dyDescent="0.25">
      <c r="A494" s="41">
        <v>467</v>
      </c>
      <c r="B494" s="58" t="s">
        <v>406</v>
      </c>
      <c r="C494" s="59" t="s">
        <v>407</v>
      </c>
      <c r="D494" s="60" t="s">
        <v>99</v>
      </c>
    </row>
    <row r="495" spans="1:4" x14ac:dyDescent="0.25">
      <c r="A495" s="41">
        <v>462</v>
      </c>
      <c r="B495" s="58" t="s">
        <v>175</v>
      </c>
      <c r="C495" s="59">
        <v>781308315661</v>
      </c>
      <c r="D495" s="60" t="s">
        <v>99</v>
      </c>
    </row>
    <row r="496" spans="1:4" x14ac:dyDescent="0.25">
      <c r="A496" s="41">
        <v>472</v>
      </c>
      <c r="B496" s="58" t="s">
        <v>156</v>
      </c>
      <c r="C496" s="59">
        <v>781701052577</v>
      </c>
      <c r="D496" s="60" t="s">
        <v>99</v>
      </c>
    </row>
    <row r="497" spans="1:4" x14ac:dyDescent="0.25">
      <c r="A497" s="41">
        <v>455</v>
      </c>
      <c r="B497" s="58" t="s">
        <v>105</v>
      </c>
      <c r="C497" s="59" t="s">
        <v>106</v>
      </c>
      <c r="D497" s="60" t="s">
        <v>99</v>
      </c>
    </row>
    <row r="498" spans="1:4" x14ac:dyDescent="0.25">
      <c r="A498" s="41">
        <v>492</v>
      </c>
      <c r="B498" s="58" t="s">
        <v>136</v>
      </c>
      <c r="C498" s="59">
        <v>1001228673</v>
      </c>
      <c r="D498" s="60" t="s">
        <v>96</v>
      </c>
    </row>
    <row r="499" spans="1:4" x14ac:dyDescent="0.25">
      <c r="A499" s="41">
        <v>553</v>
      </c>
      <c r="B499" s="58" t="s">
        <v>317</v>
      </c>
      <c r="C499" s="59">
        <v>5321145335</v>
      </c>
      <c r="D499" s="60" t="s">
        <v>96</v>
      </c>
    </row>
    <row r="500" spans="1:4" x14ac:dyDescent="0.25">
      <c r="A500" s="41">
        <v>515</v>
      </c>
      <c r="B500" s="58" t="s">
        <v>688</v>
      </c>
      <c r="C500" s="59">
        <v>5321181397</v>
      </c>
      <c r="D500" s="60" t="s">
        <v>96</v>
      </c>
    </row>
    <row r="501" spans="1:4" x14ac:dyDescent="0.25">
      <c r="A501" s="41">
        <v>497</v>
      </c>
      <c r="B501" s="58" t="s">
        <v>631</v>
      </c>
      <c r="C501" s="59">
        <v>5322007754</v>
      </c>
      <c r="D501" s="60" t="s">
        <v>96</v>
      </c>
    </row>
    <row r="502" spans="1:4" x14ac:dyDescent="0.25">
      <c r="A502" s="41">
        <v>516</v>
      </c>
      <c r="B502" s="58" t="s">
        <v>393</v>
      </c>
      <c r="C502" s="59">
        <v>5322009462</v>
      </c>
      <c r="D502" s="60" t="s">
        <v>96</v>
      </c>
    </row>
    <row r="503" spans="1:4" x14ac:dyDescent="0.25">
      <c r="A503" s="41">
        <v>524</v>
      </c>
      <c r="B503" s="58" t="s">
        <v>128</v>
      </c>
      <c r="C503" s="59">
        <v>5322010330</v>
      </c>
      <c r="D503" s="60" t="s">
        <v>96</v>
      </c>
    </row>
    <row r="504" spans="1:4" x14ac:dyDescent="0.25">
      <c r="A504" s="41">
        <v>539</v>
      </c>
      <c r="B504" s="58" t="s">
        <v>130</v>
      </c>
      <c r="C504" s="59">
        <v>5322010362</v>
      </c>
      <c r="D504" s="60" t="s">
        <v>96</v>
      </c>
    </row>
    <row r="505" spans="1:4" x14ac:dyDescent="0.25">
      <c r="A505" s="41">
        <v>534</v>
      </c>
      <c r="B505" s="58" t="s">
        <v>687</v>
      </c>
      <c r="C505" s="59">
        <v>5322011373</v>
      </c>
      <c r="D505" s="60" t="s">
        <v>96</v>
      </c>
    </row>
    <row r="506" spans="1:4" x14ac:dyDescent="0.25">
      <c r="A506" s="41">
        <v>526</v>
      </c>
      <c r="B506" s="58" t="s">
        <v>690</v>
      </c>
      <c r="C506" s="59">
        <v>5322011550</v>
      </c>
      <c r="D506" s="60" t="s">
        <v>96</v>
      </c>
    </row>
    <row r="507" spans="1:4" x14ac:dyDescent="0.25">
      <c r="A507" s="41">
        <v>493</v>
      </c>
      <c r="B507" s="58" t="s">
        <v>125</v>
      </c>
      <c r="C507" s="59">
        <v>5322012151</v>
      </c>
      <c r="D507" s="60" t="s">
        <v>96</v>
      </c>
    </row>
    <row r="508" spans="1:4" x14ac:dyDescent="0.25">
      <c r="A508" s="41">
        <v>495</v>
      </c>
      <c r="B508" s="58" t="s">
        <v>319</v>
      </c>
      <c r="C508" s="59">
        <v>5322013324</v>
      </c>
      <c r="D508" s="60" t="s">
        <v>96</v>
      </c>
    </row>
    <row r="509" spans="1:4" x14ac:dyDescent="0.25">
      <c r="A509" s="41">
        <v>520</v>
      </c>
      <c r="B509" s="58" t="s">
        <v>129</v>
      </c>
      <c r="C509" s="59">
        <v>5322013331</v>
      </c>
      <c r="D509" s="60" t="s">
        <v>96</v>
      </c>
    </row>
    <row r="510" spans="1:4" x14ac:dyDescent="0.25">
      <c r="A510" s="41">
        <v>552</v>
      </c>
      <c r="B510" s="58" t="s">
        <v>127</v>
      </c>
      <c r="C510" s="59">
        <v>5322013451</v>
      </c>
      <c r="D510" s="60" t="s">
        <v>96</v>
      </c>
    </row>
    <row r="511" spans="1:4" x14ac:dyDescent="0.25">
      <c r="A511" s="41">
        <v>496</v>
      </c>
      <c r="B511" s="58" t="s">
        <v>318</v>
      </c>
      <c r="C511" s="59">
        <v>5322013613</v>
      </c>
      <c r="D511" s="60" t="s">
        <v>96</v>
      </c>
    </row>
    <row r="512" spans="1:4" x14ac:dyDescent="0.25">
      <c r="A512" s="41">
        <v>551</v>
      </c>
      <c r="B512" s="58" t="s">
        <v>132</v>
      </c>
      <c r="C512" s="59">
        <v>5322014504</v>
      </c>
      <c r="D512" s="60" t="s">
        <v>96</v>
      </c>
    </row>
    <row r="513" spans="1:4" x14ac:dyDescent="0.25">
      <c r="A513" s="41">
        <v>574</v>
      </c>
      <c r="B513" s="58" t="s">
        <v>720</v>
      </c>
      <c r="C513" s="59">
        <v>5322014575</v>
      </c>
      <c r="D513" s="60" t="s">
        <v>96</v>
      </c>
    </row>
    <row r="514" spans="1:4" x14ac:dyDescent="0.25">
      <c r="A514" s="41">
        <v>521</v>
      </c>
      <c r="B514" s="58" t="s">
        <v>689</v>
      </c>
      <c r="C514" s="59">
        <v>5322014688</v>
      </c>
      <c r="D514" s="60" t="s">
        <v>96</v>
      </c>
    </row>
    <row r="515" spans="1:4" x14ac:dyDescent="0.25">
      <c r="A515" s="41">
        <v>505</v>
      </c>
      <c r="B515" s="58" t="s">
        <v>173</v>
      </c>
      <c r="C515" s="59">
        <v>53401798120</v>
      </c>
      <c r="D515" s="60" t="s">
        <v>96</v>
      </c>
    </row>
    <row r="516" spans="1:4" x14ac:dyDescent="0.25">
      <c r="A516" s="41">
        <v>547</v>
      </c>
      <c r="B516" s="58" t="s">
        <v>489</v>
      </c>
      <c r="C516" s="59">
        <v>344313908345</v>
      </c>
      <c r="D516" s="60" t="s">
        <v>96</v>
      </c>
    </row>
    <row r="517" spans="1:4" x14ac:dyDescent="0.25">
      <c r="A517" s="41">
        <v>532</v>
      </c>
      <c r="B517" s="58" t="s">
        <v>187</v>
      </c>
      <c r="C517" s="59">
        <v>381258579190</v>
      </c>
      <c r="D517" s="60" t="s">
        <v>96</v>
      </c>
    </row>
    <row r="518" spans="1:4" x14ac:dyDescent="0.25">
      <c r="A518" s="41">
        <v>570</v>
      </c>
      <c r="B518" s="58" t="s">
        <v>162</v>
      </c>
      <c r="C518" s="59">
        <v>470506415830</v>
      </c>
      <c r="D518" s="60" t="s">
        <v>96</v>
      </c>
    </row>
    <row r="519" spans="1:4" x14ac:dyDescent="0.25">
      <c r="A519" s="41">
        <v>494</v>
      </c>
      <c r="B519" s="58" t="s">
        <v>144</v>
      </c>
      <c r="C519" s="59" t="s">
        <v>700</v>
      </c>
      <c r="D519" s="60" t="s">
        <v>96</v>
      </c>
    </row>
    <row r="520" spans="1:4" x14ac:dyDescent="0.25">
      <c r="A520" s="41">
        <v>563</v>
      </c>
      <c r="B520" s="58" t="s">
        <v>542</v>
      </c>
      <c r="C520" s="59">
        <v>531201530450</v>
      </c>
      <c r="D520" s="60" t="s">
        <v>96</v>
      </c>
    </row>
    <row r="521" spans="1:4" x14ac:dyDescent="0.25">
      <c r="A521" s="41">
        <v>560</v>
      </c>
      <c r="B521" s="58" t="s">
        <v>504</v>
      </c>
      <c r="C521" s="59">
        <v>531500346481</v>
      </c>
      <c r="D521" s="60" t="s">
        <v>96</v>
      </c>
    </row>
    <row r="522" spans="1:4" x14ac:dyDescent="0.25">
      <c r="A522" s="41">
        <v>586</v>
      </c>
      <c r="B522" s="58" t="s">
        <v>505</v>
      </c>
      <c r="C522" s="59">
        <v>531502073159</v>
      </c>
      <c r="D522" s="60" t="s">
        <v>96</v>
      </c>
    </row>
    <row r="523" spans="1:4" x14ac:dyDescent="0.25">
      <c r="A523" s="41">
        <v>554</v>
      </c>
      <c r="B523" s="58" t="s">
        <v>574</v>
      </c>
      <c r="C523" s="59">
        <v>532100151779</v>
      </c>
      <c r="D523" s="60" t="s">
        <v>96</v>
      </c>
    </row>
    <row r="524" spans="1:4" x14ac:dyDescent="0.25">
      <c r="A524" s="41">
        <v>576</v>
      </c>
      <c r="B524" s="58" t="s">
        <v>148</v>
      </c>
      <c r="C524" s="59">
        <v>532102776705</v>
      </c>
      <c r="D524" s="60" t="s">
        <v>96</v>
      </c>
    </row>
    <row r="525" spans="1:4" x14ac:dyDescent="0.25">
      <c r="A525" s="41">
        <v>579</v>
      </c>
      <c r="B525" s="58" t="s">
        <v>531</v>
      </c>
      <c r="C525" s="59">
        <v>532106410081</v>
      </c>
      <c r="D525" s="60" t="s">
        <v>96</v>
      </c>
    </row>
    <row r="526" spans="1:4" x14ac:dyDescent="0.25">
      <c r="A526" s="41">
        <v>527</v>
      </c>
      <c r="B526" s="58" t="s">
        <v>530</v>
      </c>
      <c r="C526" s="59">
        <v>532106744905</v>
      </c>
      <c r="D526" s="60" t="s">
        <v>96</v>
      </c>
    </row>
    <row r="527" spans="1:4" x14ac:dyDescent="0.25">
      <c r="A527" s="41">
        <v>550</v>
      </c>
      <c r="B527" s="58" t="s">
        <v>512</v>
      </c>
      <c r="C527" s="59">
        <v>532107845744</v>
      </c>
      <c r="D527" s="60" t="s">
        <v>96</v>
      </c>
    </row>
    <row r="528" spans="1:4" x14ac:dyDescent="0.25">
      <c r="A528" s="41">
        <v>509</v>
      </c>
      <c r="B528" s="58" t="s">
        <v>627</v>
      </c>
      <c r="C528" s="59">
        <v>532113022097</v>
      </c>
      <c r="D528" s="60" t="s">
        <v>96</v>
      </c>
    </row>
    <row r="529" spans="1:4" x14ac:dyDescent="0.25">
      <c r="A529" s="41">
        <v>507</v>
      </c>
      <c r="B529" s="58" t="s">
        <v>562</v>
      </c>
      <c r="C529" s="59">
        <v>532118378851</v>
      </c>
      <c r="D529" s="60" t="s">
        <v>96</v>
      </c>
    </row>
    <row r="530" spans="1:4" x14ac:dyDescent="0.25">
      <c r="A530" s="41">
        <v>571</v>
      </c>
      <c r="B530" s="58" t="s">
        <v>607</v>
      </c>
      <c r="C530" s="59">
        <v>532119571569</v>
      </c>
      <c r="D530" s="60" t="s">
        <v>96</v>
      </c>
    </row>
    <row r="531" spans="1:4" x14ac:dyDescent="0.25">
      <c r="A531" s="41">
        <v>503</v>
      </c>
      <c r="B531" s="58" t="s">
        <v>154</v>
      </c>
      <c r="C531" s="59">
        <v>532121277437</v>
      </c>
      <c r="D531" s="60" t="s">
        <v>96</v>
      </c>
    </row>
    <row r="532" spans="1:4" x14ac:dyDescent="0.25">
      <c r="A532" s="41">
        <v>490</v>
      </c>
      <c r="B532" s="58" t="s">
        <v>155</v>
      </c>
      <c r="C532" s="59">
        <v>532200011662</v>
      </c>
      <c r="D532" s="60" t="s">
        <v>96</v>
      </c>
    </row>
    <row r="533" spans="1:4" x14ac:dyDescent="0.25">
      <c r="A533" s="41">
        <v>514</v>
      </c>
      <c r="B533" s="58" t="s">
        <v>381</v>
      </c>
      <c r="C533" s="59">
        <v>532200067746</v>
      </c>
      <c r="D533" s="60" t="s">
        <v>96</v>
      </c>
    </row>
    <row r="534" spans="1:4" x14ac:dyDescent="0.25">
      <c r="A534" s="41">
        <v>548</v>
      </c>
      <c r="B534" s="58" t="s">
        <v>498</v>
      </c>
      <c r="C534" s="59">
        <v>532200086900</v>
      </c>
      <c r="D534" s="60" t="s">
        <v>96</v>
      </c>
    </row>
    <row r="535" spans="1:4" x14ac:dyDescent="0.25">
      <c r="A535" s="41">
        <v>531</v>
      </c>
      <c r="B535" s="58" t="s">
        <v>556</v>
      </c>
      <c r="C535" s="59">
        <v>532200088062</v>
      </c>
      <c r="D535" s="60" t="s">
        <v>96</v>
      </c>
    </row>
    <row r="536" spans="1:4" x14ac:dyDescent="0.25">
      <c r="A536" s="41">
        <v>498</v>
      </c>
      <c r="B536" s="58" t="s">
        <v>122</v>
      </c>
      <c r="C536" s="59" t="s">
        <v>698</v>
      </c>
      <c r="D536" s="60" t="s">
        <v>96</v>
      </c>
    </row>
    <row r="537" spans="1:4" x14ac:dyDescent="0.25">
      <c r="A537" s="41">
        <v>519</v>
      </c>
      <c r="B537" s="58" t="s">
        <v>565</v>
      </c>
      <c r="C537" s="59">
        <v>532200120622</v>
      </c>
      <c r="D537" s="60" t="s">
        <v>96</v>
      </c>
    </row>
    <row r="538" spans="1:4" x14ac:dyDescent="0.25">
      <c r="A538" s="41">
        <v>537</v>
      </c>
      <c r="B538" s="58" t="s">
        <v>180</v>
      </c>
      <c r="C538" s="59">
        <v>532200124401</v>
      </c>
      <c r="D538" s="60" t="s">
        <v>96</v>
      </c>
    </row>
    <row r="539" spans="1:4" x14ac:dyDescent="0.25">
      <c r="A539" s="41">
        <v>535</v>
      </c>
      <c r="B539" s="58" t="s">
        <v>579</v>
      </c>
      <c r="C539" s="59">
        <v>532200125130</v>
      </c>
      <c r="D539" s="60" t="s">
        <v>96</v>
      </c>
    </row>
    <row r="540" spans="1:4" x14ac:dyDescent="0.25">
      <c r="A540" s="41">
        <v>545</v>
      </c>
      <c r="B540" s="58" t="s">
        <v>178</v>
      </c>
      <c r="C540" s="59">
        <v>532200138605</v>
      </c>
      <c r="D540" s="60" t="s">
        <v>96</v>
      </c>
    </row>
    <row r="541" spans="1:4" x14ac:dyDescent="0.25">
      <c r="A541" s="41">
        <v>565</v>
      </c>
      <c r="B541" s="58" t="s">
        <v>586</v>
      </c>
      <c r="C541" s="59">
        <v>532200145289</v>
      </c>
      <c r="D541" s="60" t="s">
        <v>96</v>
      </c>
    </row>
    <row r="542" spans="1:4" x14ac:dyDescent="0.25">
      <c r="A542" s="41">
        <v>501</v>
      </c>
      <c r="B542" s="58" t="s">
        <v>379</v>
      </c>
      <c r="C542" s="59">
        <v>532200157936</v>
      </c>
      <c r="D542" s="60" t="s">
        <v>96</v>
      </c>
    </row>
    <row r="543" spans="1:4" x14ac:dyDescent="0.25">
      <c r="A543" s="41">
        <v>523</v>
      </c>
      <c r="B543" s="58" t="s">
        <v>567</v>
      </c>
      <c r="C543" s="59">
        <v>532200158288</v>
      </c>
      <c r="D543" s="60" t="s">
        <v>96</v>
      </c>
    </row>
    <row r="544" spans="1:4" x14ac:dyDescent="0.25">
      <c r="A544" s="41">
        <v>562</v>
      </c>
      <c r="B544" s="58" t="s">
        <v>598</v>
      </c>
      <c r="C544" s="59">
        <v>532200162823</v>
      </c>
      <c r="D544" s="60" t="s">
        <v>96</v>
      </c>
    </row>
    <row r="545" spans="1:4" x14ac:dyDescent="0.25">
      <c r="A545" s="41">
        <v>585</v>
      </c>
      <c r="B545" s="58" t="s">
        <v>535</v>
      </c>
      <c r="C545" s="59">
        <v>532200191951</v>
      </c>
      <c r="D545" s="60" t="s">
        <v>96</v>
      </c>
    </row>
    <row r="546" spans="1:4" x14ac:dyDescent="0.25">
      <c r="A546" s="41">
        <v>499</v>
      </c>
      <c r="B546" s="58" t="s">
        <v>181</v>
      </c>
      <c r="C546" s="59">
        <v>532200199990</v>
      </c>
      <c r="D546" s="60" t="s">
        <v>96</v>
      </c>
    </row>
    <row r="547" spans="1:4" x14ac:dyDescent="0.25">
      <c r="A547" s="41">
        <v>500</v>
      </c>
      <c r="B547" s="58" t="s">
        <v>185</v>
      </c>
      <c r="C547" s="59">
        <v>532200210675</v>
      </c>
      <c r="D547" s="60" t="s">
        <v>96</v>
      </c>
    </row>
    <row r="548" spans="1:4" x14ac:dyDescent="0.25">
      <c r="A548" s="41">
        <v>573</v>
      </c>
      <c r="B548" s="58" t="s">
        <v>525</v>
      </c>
      <c r="C548" s="59">
        <v>532200228640</v>
      </c>
      <c r="D548" s="60" t="s">
        <v>96</v>
      </c>
    </row>
    <row r="549" spans="1:4" x14ac:dyDescent="0.25">
      <c r="A549" s="41">
        <v>518</v>
      </c>
      <c r="B549" s="58" t="s">
        <v>193</v>
      </c>
      <c r="C549" s="59">
        <v>532200284645</v>
      </c>
      <c r="D549" s="60" t="s">
        <v>96</v>
      </c>
    </row>
    <row r="550" spans="1:4" x14ac:dyDescent="0.25">
      <c r="A550" s="41">
        <v>491</v>
      </c>
      <c r="B550" s="58" t="s">
        <v>137</v>
      </c>
      <c r="C550" s="59" t="s">
        <v>138</v>
      </c>
      <c r="D550" s="60" t="s">
        <v>96</v>
      </c>
    </row>
    <row r="551" spans="1:4" x14ac:dyDescent="0.25">
      <c r="A551" s="41">
        <v>568</v>
      </c>
      <c r="B551" s="58" t="s">
        <v>543</v>
      </c>
      <c r="C551" s="59">
        <v>532200489900</v>
      </c>
      <c r="D551" s="60" t="s">
        <v>96</v>
      </c>
    </row>
    <row r="552" spans="1:4" x14ac:dyDescent="0.25">
      <c r="A552" s="41">
        <v>522</v>
      </c>
      <c r="B552" s="58" t="s">
        <v>593</v>
      </c>
      <c r="C552" s="59">
        <v>532200499792</v>
      </c>
      <c r="D552" s="60" t="s">
        <v>96</v>
      </c>
    </row>
    <row r="553" spans="1:4" x14ac:dyDescent="0.25">
      <c r="A553" s="41">
        <v>536</v>
      </c>
      <c r="B553" s="58" t="s">
        <v>101</v>
      </c>
      <c r="C553" s="59" t="s">
        <v>102</v>
      </c>
      <c r="D553" s="60" t="s">
        <v>96</v>
      </c>
    </row>
    <row r="554" spans="1:4" x14ac:dyDescent="0.25">
      <c r="A554" s="41">
        <v>546</v>
      </c>
      <c r="B554" s="58" t="s">
        <v>626</v>
      </c>
      <c r="C554" s="59">
        <v>532201179570</v>
      </c>
      <c r="D554" s="60" t="s">
        <v>96</v>
      </c>
    </row>
    <row r="555" spans="1:4" x14ac:dyDescent="0.25">
      <c r="A555" s="41">
        <v>577</v>
      </c>
      <c r="B555" s="58" t="s">
        <v>550</v>
      </c>
      <c r="C555" s="59">
        <v>532201284447</v>
      </c>
      <c r="D555" s="60" t="s">
        <v>96</v>
      </c>
    </row>
    <row r="556" spans="1:4" x14ac:dyDescent="0.25">
      <c r="A556" s="41">
        <v>541</v>
      </c>
      <c r="B556" s="58" t="s">
        <v>500</v>
      </c>
      <c r="C556" s="59">
        <v>532201513168</v>
      </c>
      <c r="D556" s="60" t="s">
        <v>96</v>
      </c>
    </row>
    <row r="557" spans="1:4" x14ac:dyDescent="0.25">
      <c r="A557" s="41">
        <v>557</v>
      </c>
      <c r="B557" s="58" t="s">
        <v>159</v>
      </c>
      <c r="C557" s="59">
        <v>532201513626</v>
      </c>
      <c r="D557" s="60" t="s">
        <v>96</v>
      </c>
    </row>
    <row r="558" spans="1:4" x14ac:dyDescent="0.25">
      <c r="A558" s="41">
        <v>544</v>
      </c>
      <c r="B558" s="58" t="s">
        <v>119</v>
      </c>
      <c r="C558" s="59" t="s">
        <v>400</v>
      </c>
      <c r="D558" s="60" t="s">
        <v>96</v>
      </c>
    </row>
    <row r="559" spans="1:4" x14ac:dyDescent="0.25">
      <c r="A559" s="41">
        <v>510</v>
      </c>
      <c r="B559" s="58" t="s">
        <v>170</v>
      </c>
      <c r="C559" s="59">
        <v>532201692189</v>
      </c>
      <c r="D559" s="60" t="s">
        <v>96</v>
      </c>
    </row>
    <row r="560" spans="1:4" x14ac:dyDescent="0.25">
      <c r="A560" s="41">
        <v>530</v>
      </c>
      <c r="B560" s="58" t="s">
        <v>527</v>
      </c>
      <c r="C560" s="59">
        <v>532201968609</v>
      </c>
      <c r="D560" s="60" t="s">
        <v>96</v>
      </c>
    </row>
    <row r="561" spans="1:4" x14ac:dyDescent="0.25">
      <c r="A561" s="41">
        <v>512</v>
      </c>
      <c r="B561" s="58" t="s">
        <v>563</v>
      </c>
      <c r="C561" s="59">
        <v>532202041662</v>
      </c>
      <c r="D561" s="60" t="s">
        <v>96</v>
      </c>
    </row>
    <row r="562" spans="1:4" x14ac:dyDescent="0.25">
      <c r="A562" s="41">
        <v>549</v>
      </c>
      <c r="B562" s="58" t="s">
        <v>503</v>
      </c>
      <c r="C562" s="59">
        <v>532202138760</v>
      </c>
      <c r="D562" s="60" t="s">
        <v>96</v>
      </c>
    </row>
    <row r="563" spans="1:4" x14ac:dyDescent="0.25">
      <c r="A563" s="41">
        <v>564</v>
      </c>
      <c r="B563" s="58" t="s">
        <v>124</v>
      </c>
      <c r="C563" s="59" t="s">
        <v>405</v>
      </c>
      <c r="D563" s="60" t="s">
        <v>96</v>
      </c>
    </row>
    <row r="564" spans="1:4" x14ac:dyDescent="0.25">
      <c r="A564" s="41">
        <v>525</v>
      </c>
      <c r="B564" s="58" t="s">
        <v>501</v>
      </c>
      <c r="C564" s="59">
        <v>532202208022</v>
      </c>
      <c r="D564" s="60" t="s">
        <v>96</v>
      </c>
    </row>
    <row r="565" spans="1:4" x14ac:dyDescent="0.25">
      <c r="A565" s="41">
        <v>578</v>
      </c>
      <c r="B565" s="58" t="s">
        <v>625</v>
      </c>
      <c r="C565" s="59">
        <v>532202376838</v>
      </c>
      <c r="D565" s="60" t="s">
        <v>96</v>
      </c>
    </row>
    <row r="566" spans="1:4" x14ac:dyDescent="0.25">
      <c r="A566" s="41">
        <v>538</v>
      </c>
      <c r="B566" s="58" t="s">
        <v>582</v>
      </c>
      <c r="C566" s="59">
        <v>532202489422</v>
      </c>
      <c r="D566" s="60" t="s">
        <v>96</v>
      </c>
    </row>
    <row r="567" spans="1:4" x14ac:dyDescent="0.25">
      <c r="A567" s="41">
        <v>581</v>
      </c>
      <c r="B567" s="58" t="s">
        <v>564</v>
      </c>
      <c r="C567" s="59">
        <v>532202625386</v>
      </c>
      <c r="D567" s="60" t="s">
        <v>96</v>
      </c>
    </row>
    <row r="568" spans="1:4" x14ac:dyDescent="0.25">
      <c r="A568" s="41">
        <v>513</v>
      </c>
      <c r="B568" s="58" t="s">
        <v>403</v>
      </c>
      <c r="C568" s="59" t="s">
        <v>404</v>
      </c>
      <c r="D568" s="60" t="s">
        <v>96</v>
      </c>
    </row>
    <row r="569" spans="1:4" x14ac:dyDescent="0.25">
      <c r="A569" s="41">
        <v>558</v>
      </c>
      <c r="B569" s="58" t="s">
        <v>369</v>
      </c>
      <c r="C569" s="59" t="s">
        <v>370</v>
      </c>
      <c r="D569" s="60" t="s">
        <v>96</v>
      </c>
    </row>
    <row r="570" spans="1:4" x14ac:dyDescent="0.25">
      <c r="A570" s="41">
        <v>506</v>
      </c>
      <c r="B570" s="58" t="s">
        <v>491</v>
      </c>
      <c r="C570" s="59">
        <v>532203241350</v>
      </c>
      <c r="D570" s="60" t="s">
        <v>96</v>
      </c>
    </row>
    <row r="571" spans="1:4" x14ac:dyDescent="0.25">
      <c r="A571" s="41">
        <v>566</v>
      </c>
      <c r="B571" s="58" t="s">
        <v>592</v>
      </c>
      <c r="C571" s="59">
        <v>532203389702</v>
      </c>
      <c r="D571" s="60" t="s">
        <v>96</v>
      </c>
    </row>
    <row r="572" spans="1:4" x14ac:dyDescent="0.25">
      <c r="A572" s="41">
        <v>580</v>
      </c>
      <c r="B572" s="58" t="s">
        <v>539</v>
      </c>
      <c r="C572" s="59">
        <v>532203801154</v>
      </c>
      <c r="D572" s="60" t="s">
        <v>96</v>
      </c>
    </row>
    <row r="573" spans="1:4" x14ac:dyDescent="0.25">
      <c r="A573" s="41">
        <v>561</v>
      </c>
      <c r="B573" s="58" t="s">
        <v>110</v>
      </c>
      <c r="C573" s="59" t="s">
        <v>111</v>
      </c>
      <c r="D573" s="60" t="s">
        <v>96</v>
      </c>
    </row>
    <row r="574" spans="1:4" x14ac:dyDescent="0.25">
      <c r="A574" s="41">
        <v>582</v>
      </c>
      <c r="B574" s="58" t="s">
        <v>620</v>
      </c>
      <c r="C574" s="59">
        <v>532203828100</v>
      </c>
      <c r="D574" s="60" t="s">
        <v>96</v>
      </c>
    </row>
    <row r="575" spans="1:4" x14ac:dyDescent="0.25">
      <c r="A575" s="41">
        <v>555</v>
      </c>
      <c r="B575" s="58" t="s">
        <v>536</v>
      </c>
      <c r="C575" s="59">
        <v>532203928190</v>
      </c>
      <c r="D575" s="60" t="s">
        <v>96</v>
      </c>
    </row>
    <row r="576" spans="1:4" x14ac:dyDescent="0.25">
      <c r="A576" s="41">
        <v>529</v>
      </c>
      <c r="B576" s="58" t="s">
        <v>518</v>
      </c>
      <c r="C576" s="59">
        <v>532203962747</v>
      </c>
      <c r="D576" s="60" t="s">
        <v>96</v>
      </c>
    </row>
    <row r="577" spans="1:4" x14ac:dyDescent="0.25">
      <c r="A577" s="41">
        <v>575</v>
      </c>
      <c r="B577" s="58" t="s">
        <v>614</v>
      </c>
      <c r="C577" s="59">
        <v>532203990504</v>
      </c>
      <c r="D577" s="60" t="s">
        <v>96</v>
      </c>
    </row>
    <row r="578" spans="1:4" x14ac:dyDescent="0.25">
      <c r="A578" s="41">
        <v>567</v>
      </c>
      <c r="B578" s="58" t="s">
        <v>169</v>
      </c>
      <c r="C578" s="59">
        <v>532204076318</v>
      </c>
      <c r="D578" s="60" t="s">
        <v>96</v>
      </c>
    </row>
    <row r="579" spans="1:4" x14ac:dyDescent="0.25">
      <c r="A579" s="41">
        <v>517</v>
      </c>
      <c r="B579" s="58" t="s">
        <v>600</v>
      </c>
      <c r="C579" s="59">
        <v>532204142120</v>
      </c>
      <c r="D579" s="60" t="s">
        <v>96</v>
      </c>
    </row>
    <row r="580" spans="1:4" x14ac:dyDescent="0.25">
      <c r="A580" s="41">
        <v>533</v>
      </c>
      <c r="B580" s="58" t="s">
        <v>581</v>
      </c>
      <c r="C580" s="59">
        <v>532204197400</v>
      </c>
      <c r="D580" s="60" t="s">
        <v>96</v>
      </c>
    </row>
    <row r="581" spans="1:4" x14ac:dyDescent="0.25">
      <c r="A581" s="41">
        <v>569</v>
      </c>
      <c r="B581" s="58" t="s">
        <v>499</v>
      </c>
      <c r="C581" s="59">
        <v>532204413901</v>
      </c>
      <c r="D581" s="60" t="s">
        <v>96</v>
      </c>
    </row>
    <row r="582" spans="1:4" x14ac:dyDescent="0.25">
      <c r="A582" s="41">
        <v>559</v>
      </c>
      <c r="B582" s="58" t="s">
        <v>696</v>
      </c>
      <c r="C582" s="59" t="s">
        <v>697</v>
      </c>
      <c r="D582" s="60" t="s">
        <v>96</v>
      </c>
    </row>
    <row r="583" spans="1:4" x14ac:dyDescent="0.25">
      <c r="A583" s="41">
        <v>589</v>
      </c>
      <c r="B583" s="58" t="s">
        <v>540</v>
      </c>
      <c r="C583" s="59">
        <v>532204691553</v>
      </c>
      <c r="D583" s="60" t="s">
        <v>96</v>
      </c>
    </row>
    <row r="584" spans="1:4" x14ac:dyDescent="0.25">
      <c r="A584" s="41">
        <v>583</v>
      </c>
      <c r="B584" s="58" t="s">
        <v>509</v>
      </c>
      <c r="C584" s="59">
        <v>532205068800</v>
      </c>
      <c r="D584" s="60" t="s">
        <v>96</v>
      </c>
    </row>
    <row r="585" spans="1:4" x14ac:dyDescent="0.25">
      <c r="A585" s="41">
        <v>540</v>
      </c>
      <c r="B585" s="58" t="s">
        <v>554</v>
      </c>
      <c r="C585" s="59">
        <v>532205140559</v>
      </c>
      <c r="D585" s="60" t="s">
        <v>96</v>
      </c>
    </row>
    <row r="586" spans="1:4" x14ac:dyDescent="0.25">
      <c r="A586" s="41">
        <v>511</v>
      </c>
      <c r="B586" s="58" t="s">
        <v>515</v>
      </c>
      <c r="C586" s="59">
        <v>532205266463</v>
      </c>
      <c r="D586" s="60" t="s">
        <v>96</v>
      </c>
    </row>
    <row r="587" spans="1:4" x14ac:dyDescent="0.25">
      <c r="A587" s="41">
        <v>588</v>
      </c>
      <c r="B587" s="58" t="s">
        <v>532</v>
      </c>
      <c r="C587" s="59">
        <v>532205424864</v>
      </c>
      <c r="D587" s="60" t="s">
        <v>96</v>
      </c>
    </row>
    <row r="588" spans="1:4" x14ac:dyDescent="0.25">
      <c r="A588" s="41">
        <v>584</v>
      </c>
      <c r="B588" s="58" t="s">
        <v>537</v>
      </c>
      <c r="C588" s="59">
        <v>532205545097</v>
      </c>
      <c r="D588" s="60" t="s">
        <v>96</v>
      </c>
    </row>
    <row r="589" spans="1:4" x14ac:dyDescent="0.25">
      <c r="A589" s="41">
        <v>508</v>
      </c>
      <c r="B589" s="58" t="s">
        <v>628</v>
      </c>
      <c r="C589" s="59">
        <v>532206039640</v>
      </c>
      <c r="D589" s="60" t="s">
        <v>96</v>
      </c>
    </row>
    <row r="590" spans="1:4" x14ac:dyDescent="0.25">
      <c r="A590" s="41">
        <v>572</v>
      </c>
      <c r="B590" s="58" t="s">
        <v>496</v>
      </c>
      <c r="C590" s="59">
        <v>780700916102</v>
      </c>
      <c r="D590" s="60" t="s">
        <v>96</v>
      </c>
    </row>
    <row r="591" spans="1:4" x14ac:dyDescent="0.25">
      <c r="A591" s="41">
        <v>587</v>
      </c>
      <c r="B591" s="58" t="s">
        <v>510</v>
      </c>
      <c r="C591" s="59">
        <v>781003471899</v>
      </c>
      <c r="D591" s="60" t="s">
        <v>96</v>
      </c>
    </row>
    <row r="592" spans="1:4" x14ac:dyDescent="0.25">
      <c r="A592" s="41">
        <v>502</v>
      </c>
      <c r="B592" s="58" t="s">
        <v>511</v>
      </c>
      <c r="C592" s="59">
        <v>781011974409</v>
      </c>
      <c r="D592" s="60" t="s">
        <v>96</v>
      </c>
    </row>
    <row r="593" spans="1:4" x14ac:dyDescent="0.25">
      <c r="A593" s="41">
        <v>504</v>
      </c>
      <c r="B593" s="58" t="s">
        <v>195</v>
      </c>
      <c r="C593" s="59">
        <v>781623564977</v>
      </c>
      <c r="D593" s="60" t="s">
        <v>96</v>
      </c>
    </row>
    <row r="594" spans="1:4" x14ac:dyDescent="0.25">
      <c r="A594" s="41">
        <v>528</v>
      </c>
      <c r="B594" s="58" t="s">
        <v>196</v>
      </c>
      <c r="C594" s="59">
        <v>781697365790</v>
      </c>
      <c r="D594" s="60" t="s">
        <v>96</v>
      </c>
    </row>
    <row r="595" spans="1:4" x14ac:dyDescent="0.25">
      <c r="A595" s="41">
        <v>556</v>
      </c>
      <c r="B595" s="58" t="s">
        <v>153</v>
      </c>
      <c r="C595" s="59">
        <v>781900932960</v>
      </c>
      <c r="D595" s="60" t="s">
        <v>96</v>
      </c>
    </row>
    <row r="596" spans="1:4" x14ac:dyDescent="0.25">
      <c r="A596" s="41">
        <v>542</v>
      </c>
      <c r="B596" s="58" t="s">
        <v>615</v>
      </c>
      <c r="C596" s="59">
        <v>782577810024</v>
      </c>
      <c r="D596" s="60" t="s">
        <v>96</v>
      </c>
    </row>
    <row r="597" spans="1:4" x14ac:dyDescent="0.25">
      <c r="A597" s="41">
        <v>543</v>
      </c>
      <c r="B597" s="58" t="s">
        <v>163</v>
      </c>
      <c r="C597" s="59">
        <v>782614879274</v>
      </c>
      <c r="D597" s="60" t="s">
        <v>96</v>
      </c>
    </row>
    <row r="598" spans="1:4" x14ac:dyDescent="0.25">
      <c r="A598" s="41">
        <v>594</v>
      </c>
      <c r="B598" s="58" t="s">
        <v>477</v>
      </c>
      <c r="C598" s="59">
        <v>5316003127</v>
      </c>
      <c r="D598" s="60" t="s">
        <v>719</v>
      </c>
    </row>
    <row r="599" spans="1:4" x14ac:dyDescent="0.25">
      <c r="A599" s="41">
        <v>597</v>
      </c>
      <c r="B599" s="58" t="s">
        <v>865</v>
      </c>
      <c r="C599" s="59">
        <v>5316003504</v>
      </c>
      <c r="D599" s="60" t="s">
        <v>719</v>
      </c>
    </row>
    <row r="600" spans="1:4" x14ac:dyDescent="0.25">
      <c r="A600" s="41">
        <v>592</v>
      </c>
      <c r="B600" s="58" t="s">
        <v>838</v>
      </c>
      <c r="C600" s="59">
        <v>5316004064</v>
      </c>
      <c r="D600" s="60" t="s">
        <v>719</v>
      </c>
    </row>
    <row r="601" spans="1:4" x14ac:dyDescent="0.25">
      <c r="A601" s="41">
        <v>591</v>
      </c>
      <c r="B601" s="58" t="s">
        <v>839</v>
      </c>
      <c r="C601" s="59">
        <v>5316004723</v>
      </c>
      <c r="D601" s="60" t="s">
        <v>719</v>
      </c>
    </row>
    <row r="602" spans="1:4" x14ac:dyDescent="0.25">
      <c r="A602" s="41">
        <v>593</v>
      </c>
      <c r="B602" s="58" t="s">
        <v>69</v>
      </c>
      <c r="C602" s="59">
        <v>5316006230</v>
      </c>
      <c r="D602" s="60" t="s">
        <v>719</v>
      </c>
    </row>
    <row r="603" spans="1:4" x14ac:dyDescent="0.25">
      <c r="A603" s="41">
        <v>590</v>
      </c>
      <c r="B603" s="58" t="s">
        <v>365</v>
      </c>
      <c r="C603" s="59">
        <v>5316006368</v>
      </c>
      <c r="D603" s="60" t="s">
        <v>719</v>
      </c>
    </row>
    <row r="604" spans="1:4" x14ac:dyDescent="0.25">
      <c r="A604" s="41">
        <v>595</v>
      </c>
      <c r="B604" s="58" t="s">
        <v>764</v>
      </c>
      <c r="C604" s="59">
        <v>531600115449</v>
      </c>
      <c r="D604" s="60" t="s">
        <v>719</v>
      </c>
    </row>
    <row r="605" spans="1:4" x14ac:dyDescent="0.25">
      <c r="A605" s="41">
        <v>596</v>
      </c>
      <c r="B605" s="58" t="s">
        <v>765</v>
      </c>
      <c r="C605" s="59">
        <v>531600142001</v>
      </c>
      <c r="D605" s="60" t="s">
        <v>719</v>
      </c>
    </row>
    <row r="606" spans="1:4" x14ac:dyDescent="0.25">
      <c r="A606" s="41">
        <v>598</v>
      </c>
      <c r="B606" s="58" t="s">
        <v>840</v>
      </c>
      <c r="C606" s="59" t="s">
        <v>841</v>
      </c>
      <c r="D606" s="60" t="s">
        <v>719</v>
      </c>
    </row>
    <row r="607" spans="1:4" x14ac:dyDescent="0.25">
      <c r="A607" s="41">
        <v>613</v>
      </c>
      <c r="B607" s="58" t="s">
        <v>397</v>
      </c>
      <c r="C607" s="59">
        <v>5317002415</v>
      </c>
      <c r="D607" s="60" t="s">
        <v>93</v>
      </c>
    </row>
    <row r="608" spans="1:4" x14ac:dyDescent="0.25">
      <c r="A608" s="41">
        <v>599</v>
      </c>
      <c r="B608" s="58" t="s">
        <v>126</v>
      </c>
      <c r="C608" s="59">
        <v>5317003320</v>
      </c>
      <c r="D608" s="60" t="s">
        <v>93</v>
      </c>
    </row>
    <row r="609" spans="1:4" x14ac:dyDescent="0.25">
      <c r="A609" s="41">
        <v>600</v>
      </c>
      <c r="B609" s="58" t="s">
        <v>189</v>
      </c>
      <c r="C609" s="59">
        <v>233200158309</v>
      </c>
      <c r="D609" s="60" t="s">
        <v>93</v>
      </c>
    </row>
    <row r="610" spans="1:4" x14ac:dyDescent="0.25">
      <c r="A610" s="41">
        <v>608</v>
      </c>
      <c r="B610" s="58" t="s">
        <v>190</v>
      </c>
      <c r="C610" s="59">
        <v>531700016970</v>
      </c>
      <c r="D610" s="60" t="s">
        <v>93</v>
      </c>
    </row>
    <row r="611" spans="1:4" x14ac:dyDescent="0.25">
      <c r="A611" s="41">
        <v>616</v>
      </c>
      <c r="B611" s="58" t="s">
        <v>576</v>
      </c>
      <c r="C611" s="59">
        <v>531700018270</v>
      </c>
      <c r="D611" s="60" t="s">
        <v>93</v>
      </c>
    </row>
    <row r="612" spans="1:4" x14ac:dyDescent="0.25">
      <c r="A612" s="41">
        <v>603</v>
      </c>
      <c r="B612" s="58" t="s">
        <v>605</v>
      </c>
      <c r="C612" s="59">
        <v>531700030608</v>
      </c>
      <c r="D612" s="60" t="s">
        <v>93</v>
      </c>
    </row>
    <row r="613" spans="1:4" x14ac:dyDescent="0.25">
      <c r="A613" s="41">
        <v>615</v>
      </c>
      <c r="B613" s="58" t="s">
        <v>596</v>
      </c>
      <c r="C613" s="59">
        <v>531700033415</v>
      </c>
      <c r="D613" s="60" t="s">
        <v>93</v>
      </c>
    </row>
    <row r="614" spans="1:4" x14ac:dyDescent="0.25">
      <c r="A614" s="41">
        <v>606</v>
      </c>
      <c r="B614" s="58" t="s">
        <v>497</v>
      </c>
      <c r="C614" s="59">
        <v>531700038702</v>
      </c>
      <c r="D614" s="60" t="s">
        <v>93</v>
      </c>
    </row>
    <row r="615" spans="1:4" x14ac:dyDescent="0.25">
      <c r="A615" s="41">
        <v>605</v>
      </c>
      <c r="B615" s="58" t="s">
        <v>699</v>
      </c>
      <c r="C615" s="59" t="s">
        <v>123</v>
      </c>
      <c r="D615" s="60" t="s">
        <v>93</v>
      </c>
    </row>
    <row r="616" spans="1:4" x14ac:dyDescent="0.25">
      <c r="A616" s="41">
        <v>611</v>
      </c>
      <c r="B616" s="58" t="s">
        <v>547</v>
      </c>
      <c r="C616" s="59">
        <v>531700075790</v>
      </c>
      <c r="D616" s="60" t="s">
        <v>93</v>
      </c>
    </row>
    <row r="617" spans="1:4" x14ac:dyDescent="0.25">
      <c r="A617" s="41">
        <v>604</v>
      </c>
      <c r="B617" s="58" t="s">
        <v>609</v>
      </c>
      <c r="C617" s="59">
        <v>531700208376</v>
      </c>
      <c r="D617" s="60" t="s">
        <v>93</v>
      </c>
    </row>
    <row r="618" spans="1:4" x14ac:dyDescent="0.25">
      <c r="A618" s="41">
        <v>609</v>
      </c>
      <c r="B618" s="58" t="s">
        <v>551</v>
      </c>
      <c r="C618" s="59">
        <v>531700327052</v>
      </c>
      <c r="D618" s="60" t="s">
        <v>93</v>
      </c>
    </row>
    <row r="619" spans="1:4" x14ac:dyDescent="0.25">
      <c r="A619" s="41">
        <v>601</v>
      </c>
      <c r="B619" s="58" t="s">
        <v>91</v>
      </c>
      <c r="C619" s="59" t="s">
        <v>92</v>
      </c>
      <c r="D619" s="60" t="s">
        <v>93</v>
      </c>
    </row>
    <row r="620" spans="1:4" x14ac:dyDescent="0.25">
      <c r="A620" s="41">
        <v>607</v>
      </c>
      <c r="B620" s="58" t="s">
        <v>534</v>
      </c>
      <c r="C620" s="59">
        <v>531700792846</v>
      </c>
      <c r="D620" s="60" t="s">
        <v>93</v>
      </c>
    </row>
    <row r="621" spans="1:4" x14ac:dyDescent="0.25">
      <c r="A621" s="41">
        <v>614</v>
      </c>
      <c r="B621" s="58" t="s">
        <v>601</v>
      </c>
      <c r="C621" s="59">
        <v>531700890280</v>
      </c>
      <c r="D621" s="60" t="s">
        <v>93</v>
      </c>
    </row>
    <row r="622" spans="1:4" x14ac:dyDescent="0.25">
      <c r="A622" s="41">
        <v>610</v>
      </c>
      <c r="B622" s="58" t="s">
        <v>575</v>
      </c>
      <c r="C622" s="59">
        <v>780219333995</v>
      </c>
      <c r="D622" s="60" t="s">
        <v>93</v>
      </c>
    </row>
    <row r="623" spans="1:4" x14ac:dyDescent="0.25">
      <c r="A623" s="41">
        <v>602</v>
      </c>
      <c r="B623" s="58" t="s">
        <v>377</v>
      </c>
      <c r="C623" s="59">
        <v>780223188229</v>
      </c>
      <c r="D623" s="60" t="s">
        <v>93</v>
      </c>
    </row>
    <row r="624" spans="1:4" x14ac:dyDescent="0.25">
      <c r="A624" s="41">
        <v>612</v>
      </c>
      <c r="B624" s="58" t="s">
        <v>541</v>
      </c>
      <c r="C624" s="59">
        <v>780247886790</v>
      </c>
      <c r="D624" s="60" t="s">
        <v>93</v>
      </c>
    </row>
    <row r="625" spans="1:4" x14ac:dyDescent="0.25">
      <c r="A625" s="41">
        <v>618</v>
      </c>
      <c r="B625" s="58" t="s">
        <v>212</v>
      </c>
      <c r="C625" s="59">
        <v>4708002820</v>
      </c>
      <c r="D625" s="60" t="s">
        <v>202</v>
      </c>
    </row>
    <row r="626" spans="1:4" ht="18.75" customHeight="1" x14ac:dyDescent="0.25">
      <c r="A626" s="41">
        <v>619</v>
      </c>
      <c r="B626" s="58" t="s">
        <v>205</v>
      </c>
      <c r="C626" s="59">
        <v>5318007110</v>
      </c>
      <c r="D626" s="60" t="s">
        <v>202</v>
      </c>
    </row>
    <row r="627" spans="1:4" x14ac:dyDescent="0.25">
      <c r="A627" s="41">
        <v>622</v>
      </c>
      <c r="B627" s="58" t="s">
        <v>755</v>
      </c>
      <c r="C627" s="59">
        <v>5318007134</v>
      </c>
      <c r="D627" s="60" t="s">
        <v>202</v>
      </c>
    </row>
    <row r="628" spans="1:4" x14ac:dyDescent="0.25">
      <c r="A628" s="41">
        <v>625</v>
      </c>
      <c r="B628" s="58" t="s">
        <v>204</v>
      </c>
      <c r="C628" s="59">
        <v>5318007159</v>
      </c>
      <c r="D628" s="60" t="s">
        <v>202</v>
      </c>
    </row>
    <row r="629" spans="1:4" x14ac:dyDescent="0.25">
      <c r="A629" s="41">
        <v>626</v>
      </c>
      <c r="B629" s="58" t="s">
        <v>701</v>
      </c>
      <c r="C629" s="59">
        <v>5318009413</v>
      </c>
      <c r="D629" s="60" t="s">
        <v>202</v>
      </c>
    </row>
    <row r="630" spans="1:4" ht="27.75" customHeight="1" x14ac:dyDescent="0.25">
      <c r="A630" s="41">
        <v>624</v>
      </c>
      <c r="B630" s="58" t="s">
        <v>210</v>
      </c>
      <c r="C630" s="59">
        <v>5321112202</v>
      </c>
      <c r="D630" s="60" t="s">
        <v>202</v>
      </c>
    </row>
    <row r="631" spans="1:4" x14ac:dyDescent="0.25">
      <c r="A631" s="41">
        <v>617</v>
      </c>
      <c r="B631" s="58" t="s">
        <v>201</v>
      </c>
      <c r="C631" s="59">
        <v>7811350986</v>
      </c>
      <c r="D631" s="60" t="s">
        <v>202</v>
      </c>
    </row>
    <row r="632" spans="1:4" x14ac:dyDescent="0.25">
      <c r="A632" s="41">
        <v>620</v>
      </c>
      <c r="B632" s="58" t="s">
        <v>632</v>
      </c>
      <c r="C632" s="59">
        <v>7840371194</v>
      </c>
      <c r="D632" s="60" t="s">
        <v>202</v>
      </c>
    </row>
    <row r="633" spans="1:4" x14ac:dyDescent="0.25">
      <c r="A633" s="41">
        <v>621</v>
      </c>
      <c r="B633" s="58" t="s">
        <v>740</v>
      </c>
      <c r="C633" s="59">
        <v>9909327987</v>
      </c>
      <c r="D633" s="60" t="s">
        <v>202</v>
      </c>
    </row>
    <row r="634" spans="1:4" x14ac:dyDescent="0.25">
      <c r="A634" s="41">
        <v>623</v>
      </c>
      <c r="B634" s="58" t="s">
        <v>206</v>
      </c>
      <c r="C634" s="59">
        <v>781704716949</v>
      </c>
      <c r="D634" s="60" t="s">
        <v>202</v>
      </c>
    </row>
    <row r="635" spans="1:4" x14ac:dyDescent="0.25">
      <c r="A635" s="41">
        <v>628</v>
      </c>
      <c r="B635" s="58" t="s">
        <v>391</v>
      </c>
      <c r="C635" s="59">
        <v>5319001833</v>
      </c>
      <c r="D635" s="60" t="s">
        <v>87</v>
      </c>
    </row>
    <row r="636" spans="1:4" x14ac:dyDescent="0.25">
      <c r="A636" s="41">
        <v>636</v>
      </c>
      <c r="B636" s="58" t="s">
        <v>686</v>
      </c>
      <c r="C636" s="59">
        <v>5319004055</v>
      </c>
      <c r="D636" s="60" t="s">
        <v>87</v>
      </c>
    </row>
    <row r="637" spans="1:4" x14ac:dyDescent="0.25">
      <c r="A637" s="41">
        <v>654</v>
      </c>
      <c r="B637" s="58" t="s">
        <v>558</v>
      </c>
      <c r="C637" s="59">
        <v>201456565685</v>
      </c>
      <c r="D637" s="60" t="s">
        <v>87</v>
      </c>
    </row>
    <row r="638" spans="1:4" x14ac:dyDescent="0.25">
      <c r="A638" s="41">
        <v>627</v>
      </c>
      <c r="B638" s="58" t="s">
        <v>174</v>
      </c>
      <c r="C638" s="59">
        <v>511001235141</v>
      </c>
      <c r="D638" s="60" t="s">
        <v>87</v>
      </c>
    </row>
    <row r="639" spans="1:4" x14ac:dyDescent="0.25">
      <c r="A639" s="41">
        <v>629</v>
      </c>
      <c r="B639" s="58" t="s">
        <v>182</v>
      </c>
      <c r="C639" s="59">
        <v>519018022900</v>
      </c>
      <c r="D639" s="60" t="s">
        <v>87</v>
      </c>
    </row>
    <row r="640" spans="1:4" x14ac:dyDescent="0.25">
      <c r="A640" s="41">
        <v>653</v>
      </c>
      <c r="B640" s="58" t="s">
        <v>506</v>
      </c>
      <c r="C640" s="59">
        <v>519045467747</v>
      </c>
      <c r="D640" s="60" t="s">
        <v>87</v>
      </c>
    </row>
    <row r="641" spans="1:4" x14ac:dyDescent="0.25">
      <c r="A641" s="41">
        <v>633</v>
      </c>
      <c r="B641" s="58" t="s">
        <v>176</v>
      </c>
      <c r="C641" s="59">
        <v>531900013102</v>
      </c>
      <c r="D641" s="60" t="s">
        <v>87</v>
      </c>
    </row>
    <row r="642" spans="1:4" x14ac:dyDescent="0.25">
      <c r="A642" s="41">
        <v>650</v>
      </c>
      <c r="B642" s="58" t="s">
        <v>145</v>
      </c>
      <c r="C642" s="59" t="s">
        <v>412</v>
      </c>
      <c r="D642" s="60" t="s">
        <v>87</v>
      </c>
    </row>
    <row r="643" spans="1:4" x14ac:dyDescent="0.25">
      <c r="A643" s="41">
        <v>643</v>
      </c>
      <c r="B643" s="58" t="s">
        <v>85</v>
      </c>
      <c r="C643" s="59" t="s">
        <v>86</v>
      </c>
      <c r="D643" s="60" t="s">
        <v>87</v>
      </c>
    </row>
    <row r="644" spans="1:4" x14ac:dyDescent="0.25">
      <c r="A644" s="41">
        <v>642</v>
      </c>
      <c r="B644" s="58" t="s">
        <v>117</v>
      </c>
      <c r="C644" s="59" t="s">
        <v>118</v>
      </c>
      <c r="D644" s="60" t="s">
        <v>87</v>
      </c>
    </row>
    <row r="645" spans="1:4" x14ac:dyDescent="0.25">
      <c r="A645" s="41">
        <v>634</v>
      </c>
      <c r="B645" s="58" t="s">
        <v>167</v>
      </c>
      <c r="C645" s="59">
        <v>531900284007</v>
      </c>
      <c r="D645" s="60" t="s">
        <v>87</v>
      </c>
    </row>
    <row r="646" spans="1:4" x14ac:dyDescent="0.25">
      <c r="A646" s="41">
        <v>637</v>
      </c>
      <c r="B646" s="58" t="s">
        <v>150</v>
      </c>
      <c r="C646" s="59">
        <v>531900339619</v>
      </c>
      <c r="D646" s="60" t="s">
        <v>87</v>
      </c>
    </row>
    <row r="647" spans="1:4" x14ac:dyDescent="0.25">
      <c r="A647" s="41">
        <v>645</v>
      </c>
      <c r="B647" s="58" t="s">
        <v>566</v>
      </c>
      <c r="C647" s="59">
        <v>531900443850</v>
      </c>
      <c r="D647" s="60" t="s">
        <v>87</v>
      </c>
    </row>
    <row r="648" spans="1:4" x14ac:dyDescent="0.25">
      <c r="A648" s="41">
        <v>641</v>
      </c>
      <c r="B648" s="58" t="s">
        <v>103</v>
      </c>
      <c r="C648" s="59" t="s">
        <v>104</v>
      </c>
      <c r="D648" s="60" t="s">
        <v>87</v>
      </c>
    </row>
    <row r="649" spans="1:4" x14ac:dyDescent="0.25">
      <c r="A649" s="41">
        <v>639</v>
      </c>
      <c r="B649" s="58" t="s">
        <v>549</v>
      </c>
      <c r="C649" s="59">
        <v>531901005908</v>
      </c>
      <c r="D649" s="60" t="s">
        <v>87</v>
      </c>
    </row>
    <row r="650" spans="1:4" x14ac:dyDescent="0.25">
      <c r="A650" s="41">
        <v>649</v>
      </c>
      <c r="B650" s="58" t="s">
        <v>604</v>
      </c>
      <c r="C650" s="59">
        <v>531901035846</v>
      </c>
      <c r="D650" s="60" t="s">
        <v>87</v>
      </c>
    </row>
    <row r="651" spans="1:4" x14ac:dyDescent="0.25">
      <c r="A651" s="41">
        <v>648</v>
      </c>
      <c r="B651" s="58" t="s">
        <v>578</v>
      </c>
      <c r="C651" s="59">
        <v>531901039223</v>
      </c>
      <c r="D651" s="60" t="s">
        <v>87</v>
      </c>
    </row>
    <row r="652" spans="1:4" x14ac:dyDescent="0.25">
      <c r="A652" s="41">
        <v>635</v>
      </c>
      <c r="B652" s="58" t="s">
        <v>588</v>
      </c>
      <c r="C652" s="59">
        <v>531901068030</v>
      </c>
      <c r="D652" s="60" t="s">
        <v>87</v>
      </c>
    </row>
    <row r="653" spans="1:4" x14ac:dyDescent="0.25">
      <c r="A653" s="41">
        <v>646</v>
      </c>
      <c r="B653" s="58" t="s">
        <v>519</v>
      </c>
      <c r="C653" s="59">
        <v>531901088326</v>
      </c>
      <c r="D653" s="60" t="s">
        <v>87</v>
      </c>
    </row>
    <row r="654" spans="1:4" x14ac:dyDescent="0.25">
      <c r="A654" s="41">
        <v>647</v>
      </c>
      <c r="B654" s="58" t="s">
        <v>142</v>
      </c>
      <c r="C654" s="59" t="s">
        <v>143</v>
      </c>
      <c r="D654" s="60" t="s">
        <v>87</v>
      </c>
    </row>
    <row r="655" spans="1:4" x14ac:dyDescent="0.25">
      <c r="A655" s="41">
        <v>644</v>
      </c>
      <c r="B655" s="58" t="s">
        <v>97</v>
      </c>
      <c r="C655" s="59" t="s">
        <v>98</v>
      </c>
      <c r="D655" s="60" t="s">
        <v>87</v>
      </c>
    </row>
    <row r="656" spans="1:4" x14ac:dyDescent="0.25">
      <c r="A656" s="41">
        <v>631</v>
      </c>
      <c r="B656" s="58" t="s">
        <v>570</v>
      </c>
      <c r="C656" s="59">
        <v>531901447991</v>
      </c>
      <c r="D656" s="60" t="s">
        <v>87</v>
      </c>
    </row>
    <row r="657" spans="1:4" x14ac:dyDescent="0.25">
      <c r="A657" s="41">
        <v>640</v>
      </c>
      <c r="B657" s="58" t="s">
        <v>545</v>
      </c>
      <c r="C657" s="59">
        <v>531901520602</v>
      </c>
      <c r="D657" s="60" t="s">
        <v>87</v>
      </c>
    </row>
    <row r="658" spans="1:4" x14ac:dyDescent="0.25">
      <c r="A658" s="41">
        <v>651</v>
      </c>
      <c r="B658" s="58" t="s">
        <v>691</v>
      </c>
      <c r="C658" s="59" t="s">
        <v>692</v>
      </c>
      <c r="D658" s="60" t="s">
        <v>87</v>
      </c>
    </row>
    <row r="659" spans="1:4" x14ac:dyDescent="0.25">
      <c r="A659" s="41">
        <v>638</v>
      </c>
      <c r="B659" s="58" t="s">
        <v>197</v>
      </c>
      <c r="C659" s="59">
        <v>532107956892</v>
      </c>
      <c r="D659" s="60" t="s">
        <v>87</v>
      </c>
    </row>
    <row r="660" spans="1:4" x14ac:dyDescent="0.25">
      <c r="A660" s="41">
        <v>630</v>
      </c>
      <c r="B660" s="58" t="s">
        <v>171</v>
      </c>
      <c r="C660" s="59">
        <v>532114175459</v>
      </c>
      <c r="D660" s="60" t="s">
        <v>87</v>
      </c>
    </row>
    <row r="661" spans="1:4" x14ac:dyDescent="0.25">
      <c r="A661" s="41">
        <v>652</v>
      </c>
      <c r="B661" s="58" t="s">
        <v>508</v>
      </c>
      <c r="C661" s="59">
        <v>773200938121</v>
      </c>
      <c r="D661" s="60" t="s">
        <v>87</v>
      </c>
    </row>
    <row r="662" spans="1:4" x14ac:dyDescent="0.25">
      <c r="A662" s="41">
        <v>632</v>
      </c>
      <c r="B662" s="58" t="s">
        <v>183</v>
      </c>
      <c r="C662" s="59">
        <v>780434842289</v>
      </c>
      <c r="D662" s="60" t="s">
        <v>87</v>
      </c>
    </row>
  </sheetData>
  <sortState ref="A9:XFD662">
    <sortCondition ref="D9:D662"/>
    <sortCondition ref="C9:C662"/>
  </sortState>
  <mergeCells count="1">
    <mergeCell ref="B2:D2"/>
  </mergeCells>
  <pageMargins left="0" right="0" top="0.39370078740157483" bottom="0.59055118110236215" header="0.51181102362204722" footer="0.31496062992125984"/>
  <pageSetup paperSize="9" scale="65" orientation="portrait" r:id="rId1"/>
  <headerFooter alignWithMargins="0">
    <oddHeader>&amp;L&amp;F&amp;C&amp;A&amp;R&amp;P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КонсОблБюдж &gt; 3 мес</vt:lpstr>
      <vt:lpstr>2017-07-01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Власов Вадим Альбертович</cp:lastModifiedBy>
  <cp:lastPrinted>2017-07-17T06:36:45Z</cp:lastPrinted>
  <dcterms:created xsi:type="dcterms:W3CDTF">2008-05-06T07:56:19Z</dcterms:created>
  <dcterms:modified xsi:type="dcterms:W3CDTF">2017-07-17T06:48:03Z</dcterms:modified>
</cp:coreProperties>
</file>